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coDardano\Desktop\HealthStack\Fitness Topic\Tools and Guides\"/>
    </mc:Choice>
  </mc:AlternateContent>
  <workbookProtection workbookPassword="8888" lockStructure="1" lockWindows="1"/>
  <bookViews>
    <workbookView xWindow="0" yWindow="0" windowWidth="19200" windowHeight="7020" tabRatio="776" activeTab="2"/>
  </bookViews>
  <sheets>
    <sheet name="PBs" sheetId="1" r:id="rId1"/>
    <sheet name="Week 1" sheetId="2" r:id="rId2"/>
    <sheet name="Week 2" sheetId="5" r:id="rId3"/>
    <sheet name="Week 3" sheetId="6" r:id="rId4"/>
    <sheet name="Week 4" sheetId="7" r:id="rId5"/>
    <sheet name="Week 5 Taper" sheetId="8" r:id="rId6"/>
    <sheet name="Week 6" sheetId="9" r:id="rId7"/>
    <sheet name="Week 7" sheetId="10" r:id="rId8"/>
    <sheet name="Week 8" sheetId="11" r:id="rId9"/>
    <sheet name="Week 9" sheetId="12" r:id="rId10"/>
    <sheet name="Week 10 Taper" sheetId="13" r:id="rId11"/>
    <sheet name="Week 11" sheetId="14" r:id="rId12"/>
    <sheet name="Week 12" sheetId="15" r:id="rId13"/>
    <sheet name="Week 13" sheetId="16" r:id="rId14"/>
    <sheet name="Week 14" sheetId="17" r:id="rId15"/>
    <sheet name="Week 15" sheetId="18" r:id="rId16"/>
    <sheet name="Week 16" sheetId="19" r:id="rId17"/>
    <sheet name="Week Blank" sheetId="4" r:id="rId18"/>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9" i="19" l="1"/>
  <c r="F10" i="19"/>
  <c r="F12" i="19"/>
  <c r="G10" i="19"/>
  <c r="G12" i="19"/>
  <c r="H10" i="19"/>
  <c r="H12" i="19"/>
  <c r="I10" i="19"/>
  <c r="I12" i="19"/>
  <c r="J10" i="19"/>
  <c r="J12" i="19"/>
  <c r="K10" i="19"/>
  <c r="K12" i="19"/>
  <c r="L10" i="19"/>
  <c r="L12" i="19"/>
  <c r="M10" i="19"/>
  <c r="M12" i="19"/>
  <c r="N10" i="19"/>
  <c r="N12" i="19"/>
  <c r="O10" i="19"/>
  <c r="O12" i="19"/>
  <c r="P10" i="19"/>
  <c r="P12" i="19"/>
  <c r="S10" i="19"/>
  <c r="E14" i="19"/>
  <c r="F15" i="19"/>
  <c r="F17" i="19"/>
  <c r="G15" i="19"/>
  <c r="G17" i="19"/>
  <c r="H15" i="19"/>
  <c r="H17" i="19"/>
  <c r="I15" i="19"/>
  <c r="I17" i="19"/>
  <c r="J15" i="19"/>
  <c r="J17" i="19"/>
  <c r="K15" i="19"/>
  <c r="K17" i="19"/>
  <c r="L15" i="19"/>
  <c r="L17" i="19"/>
  <c r="M15" i="19"/>
  <c r="M17" i="19"/>
  <c r="N15" i="19"/>
  <c r="N17" i="19"/>
  <c r="O15" i="19"/>
  <c r="O17" i="19"/>
  <c r="P15" i="19"/>
  <c r="P17" i="19"/>
  <c r="S15" i="19"/>
  <c r="E4" i="19"/>
  <c r="F5" i="19"/>
  <c r="F7" i="19"/>
  <c r="G5" i="19"/>
  <c r="G7" i="19"/>
  <c r="H5" i="19"/>
  <c r="H7" i="19"/>
  <c r="I5" i="19"/>
  <c r="I7" i="19"/>
  <c r="J5" i="19"/>
  <c r="J7" i="19"/>
  <c r="K5" i="19"/>
  <c r="K7" i="19"/>
  <c r="L5" i="19"/>
  <c r="L7" i="19"/>
  <c r="M5" i="19"/>
  <c r="M7" i="19"/>
  <c r="N5" i="19"/>
  <c r="N7" i="19"/>
  <c r="O5" i="19"/>
  <c r="O7" i="19"/>
  <c r="P5" i="19"/>
  <c r="P7" i="19"/>
  <c r="S5" i="19"/>
  <c r="F20" i="19"/>
  <c r="F22" i="19"/>
  <c r="G20" i="19"/>
  <c r="G22" i="19"/>
  <c r="H20" i="19"/>
  <c r="H22" i="19"/>
  <c r="I20" i="19"/>
  <c r="I22" i="19"/>
  <c r="J20" i="19"/>
  <c r="J22" i="19"/>
  <c r="K20" i="19"/>
  <c r="K22" i="19"/>
  <c r="L20" i="19"/>
  <c r="L22" i="19"/>
  <c r="M20" i="19"/>
  <c r="M22" i="19"/>
  <c r="N20" i="19"/>
  <c r="N22" i="19"/>
  <c r="O20" i="19"/>
  <c r="O22" i="19"/>
  <c r="P20" i="19"/>
  <c r="P22" i="19"/>
  <c r="S20" i="19"/>
  <c r="F25" i="19"/>
  <c r="F27" i="19"/>
  <c r="G25" i="19"/>
  <c r="G27" i="19"/>
  <c r="H25" i="19"/>
  <c r="H27" i="19"/>
  <c r="I25" i="19"/>
  <c r="I27" i="19"/>
  <c r="J25" i="19"/>
  <c r="J27" i="19"/>
  <c r="K25" i="19"/>
  <c r="K27" i="19"/>
  <c r="L25" i="19"/>
  <c r="L27" i="19"/>
  <c r="M25" i="19"/>
  <c r="M27" i="19"/>
  <c r="N25" i="19"/>
  <c r="N27" i="19"/>
  <c r="O25" i="19"/>
  <c r="O27" i="19"/>
  <c r="P25" i="19"/>
  <c r="P27" i="19"/>
  <c r="S25" i="19"/>
  <c r="F30" i="19"/>
  <c r="F32" i="19"/>
  <c r="G30" i="19"/>
  <c r="G32" i="19"/>
  <c r="H30" i="19"/>
  <c r="H32" i="19"/>
  <c r="I30" i="19"/>
  <c r="I32" i="19"/>
  <c r="J30" i="19"/>
  <c r="J32" i="19"/>
  <c r="K30" i="19"/>
  <c r="K32" i="19"/>
  <c r="L30" i="19"/>
  <c r="L32" i="19"/>
  <c r="M30" i="19"/>
  <c r="M32" i="19"/>
  <c r="N30" i="19"/>
  <c r="N32" i="19"/>
  <c r="O30" i="19"/>
  <c r="O32" i="19"/>
  <c r="P30" i="19"/>
  <c r="P32" i="19"/>
  <c r="S30" i="19"/>
  <c r="T2" i="19"/>
  <c r="E68" i="19"/>
  <c r="F69" i="19"/>
  <c r="F71" i="19"/>
  <c r="G69" i="19"/>
  <c r="G71" i="19"/>
  <c r="H69" i="19"/>
  <c r="H71" i="19"/>
  <c r="I69" i="19"/>
  <c r="I71" i="19"/>
  <c r="J69" i="19"/>
  <c r="J71" i="19"/>
  <c r="K69" i="19"/>
  <c r="K71" i="19"/>
  <c r="L69" i="19"/>
  <c r="L71" i="19"/>
  <c r="M69" i="19"/>
  <c r="M71" i="19"/>
  <c r="N69" i="19"/>
  <c r="N71" i="19"/>
  <c r="O69" i="19"/>
  <c r="O71" i="19"/>
  <c r="P69" i="19"/>
  <c r="P71" i="19"/>
  <c r="S69" i="19"/>
  <c r="E73" i="19"/>
  <c r="F74" i="19"/>
  <c r="F76" i="19"/>
  <c r="G74" i="19"/>
  <c r="G76" i="19"/>
  <c r="H74" i="19"/>
  <c r="H76" i="19"/>
  <c r="I74" i="19"/>
  <c r="I76" i="19"/>
  <c r="J74" i="19"/>
  <c r="J76" i="19"/>
  <c r="K74" i="19"/>
  <c r="K76" i="19"/>
  <c r="L74" i="19"/>
  <c r="L76" i="19"/>
  <c r="M74" i="19"/>
  <c r="M76" i="19"/>
  <c r="N74" i="19"/>
  <c r="N76" i="19"/>
  <c r="O74" i="19"/>
  <c r="O76" i="19"/>
  <c r="P74" i="19"/>
  <c r="P76" i="19"/>
  <c r="S74" i="19"/>
  <c r="E78" i="19"/>
  <c r="F79" i="19"/>
  <c r="F81" i="19"/>
  <c r="G79" i="19"/>
  <c r="G81" i="19"/>
  <c r="H79" i="19"/>
  <c r="H81" i="19"/>
  <c r="I79" i="19"/>
  <c r="I81" i="19"/>
  <c r="J79" i="19"/>
  <c r="J81" i="19"/>
  <c r="K79" i="19"/>
  <c r="K81" i="19"/>
  <c r="L79" i="19"/>
  <c r="L81" i="19"/>
  <c r="M79" i="19"/>
  <c r="M81" i="19"/>
  <c r="N79" i="19"/>
  <c r="N81" i="19"/>
  <c r="O79" i="19"/>
  <c r="O81" i="19"/>
  <c r="P79" i="19"/>
  <c r="P81" i="19"/>
  <c r="S79" i="19"/>
  <c r="F84" i="19"/>
  <c r="F86" i="19"/>
  <c r="G84" i="19"/>
  <c r="G86" i="19"/>
  <c r="H84" i="19"/>
  <c r="H86" i="19"/>
  <c r="I84" i="19"/>
  <c r="I86" i="19"/>
  <c r="J84" i="19"/>
  <c r="J86" i="19"/>
  <c r="K84" i="19"/>
  <c r="K86" i="19"/>
  <c r="L84" i="19"/>
  <c r="L86" i="19"/>
  <c r="M84" i="19"/>
  <c r="M86" i="19"/>
  <c r="N84" i="19"/>
  <c r="N86" i="19"/>
  <c r="O84" i="19"/>
  <c r="O86" i="19"/>
  <c r="P84" i="19"/>
  <c r="P86" i="19"/>
  <c r="S84" i="19"/>
  <c r="F89" i="19"/>
  <c r="F91" i="19"/>
  <c r="G89" i="19"/>
  <c r="G91" i="19"/>
  <c r="H89" i="19"/>
  <c r="H91" i="19"/>
  <c r="I89" i="19"/>
  <c r="I91" i="19"/>
  <c r="J89" i="19"/>
  <c r="J91" i="19"/>
  <c r="K89" i="19"/>
  <c r="K91" i="19"/>
  <c r="L89" i="19"/>
  <c r="L91" i="19"/>
  <c r="M89" i="19"/>
  <c r="M91" i="19"/>
  <c r="N89" i="19"/>
  <c r="N91" i="19"/>
  <c r="O89" i="19"/>
  <c r="O91" i="19"/>
  <c r="P89" i="19"/>
  <c r="P91" i="19"/>
  <c r="S89" i="19"/>
  <c r="F94" i="19"/>
  <c r="F96" i="19"/>
  <c r="G94" i="19"/>
  <c r="G96" i="19"/>
  <c r="H94" i="19"/>
  <c r="H96" i="19"/>
  <c r="I94" i="19"/>
  <c r="I96" i="19"/>
  <c r="J94" i="19"/>
  <c r="J96" i="19"/>
  <c r="K94" i="19"/>
  <c r="K96" i="19"/>
  <c r="L94" i="19"/>
  <c r="L96" i="19"/>
  <c r="M94" i="19"/>
  <c r="M96" i="19"/>
  <c r="N94" i="19"/>
  <c r="N96" i="19"/>
  <c r="O94" i="19"/>
  <c r="O96" i="19"/>
  <c r="P94" i="19"/>
  <c r="P96" i="19"/>
  <c r="S94" i="19"/>
  <c r="T66" i="19"/>
  <c r="E105" i="19"/>
  <c r="F106" i="19"/>
  <c r="F108" i="19"/>
  <c r="G106" i="19"/>
  <c r="G108" i="19"/>
  <c r="H106" i="19"/>
  <c r="H108" i="19"/>
  <c r="I106" i="19"/>
  <c r="I108" i="19"/>
  <c r="J106" i="19"/>
  <c r="J108" i="19"/>
  <c r="K106" i="19"/>
  <c r="K108" i="19"/>
  <c r="L106" i="19"/>
  <c r="L108" i="19"/>
  <c r="M106" i="19"/>
  <c r="M108" i="19"/>
  <c r="N106" i="19"/>
  <c r="N108" i="19"/>
  <c r="O106" i="19"/>
  <c r="O108" i="19"/>
  <c r="P106" i="19"/>
  <c r="P108" i="19"/>
  <c r="S106" i="19"/>
  <c r="E100" i="19"/>
  <c r="F101" i="19"/>
  <c r="F103" i="19"/>
  <c r="G101" i="19"/>
  <c r="G103" i="19"/>
  <c r="H101" i="19"/>
  <c r="H103" i="19"/>
  <c r="I101" i="19"/>
  <c r="I103" i="19"/>
  <c r="J101" i="19"/>
  <c r="J103" i="19"/>
  <c r="K101" i="19"/>
  <c r="K103" i="19"/>
  <c r="L101" i="19"/>
  <c r="L103" i="19"/>
  <c r="M101" i="19"/>
  <c r="M103" i="19"/>
  <c r="N101" i="19"/>
  <c r="N103" i="19"/>
  <c r="O101" i="19"/>
  <c r="O103" i="19"/>
  <c r="P101" i="19"/>
  <c r="P103" i="19"/>
  <c r="S101" i="19"/>
  <c r="E110" i="19"/>
  <c r="F111" i="19"/>
  <c r="F113" i="19"/>
  <c r="G111" i="19"/>
  <c r="G113" i="19"/>
  <c r="H111" i="19"/>
  <c r="H113" i="19"/>
  <c r="I111" i="19"/>
  <c r="I113" i="19"/>
  <c r="J111" i="19"/>
  <c r="J113" i="19"/>
  <c r="K111" i="19"/>
  <c r="K113" i="19"/>
  <c r="L111" i="19"/>
  <c r="L113" i="19"/>
  <c r="M111" i="19"/>
  <c r="M113" i="19"/>
  <c r="N111" i="19"/>
  <c r="N113" i="19"/>
  <c r="O111" i="19"/>
  <c r="O113" i="19"/>
  <c r="P111" i="19"/>
  <c r="P113" i="19"/>
  <c r="S111" i="19"/>
  <c r="F116" i="19"/>
  <c r="F118" i="19"/>
  <c r="G116" i="19"/>
  <c r="G118" i="19"/>
  <c r="H116" i="19"/>
  <c r="H118" i="19"/>
  <c r="I116" i="19"/>
  <c r="I118" i="19"/>
  <c r="J116" i="19"/>
  <c r="J118" i="19"/>
  <c r="K116" i="19"/>
  <c r="K118" i="19"/>
  <c r="L116" i="19"/>
  <c r="L118" i="19"/>
  <c r="M116" i="19"/>
  <c r="M118" i="19"/>
  <c r="N116" i="19"/>
  <c r="N118" i="19"/>
  <c r="O116" i="19"/>
  <c r="O118" i="19"/>
  <c r="P116" i="19"/>
  <c r="P118" i="19"/>
  <c r="S116" i="19"/>
  <c r="F121" i="19"/>
  <c r="F123" i="19"/>
  <c r="G121" i="19"/>
  <c r="G123" i="19"/>
  <c r="H121" i="19"/>
  <c r="H123" i="19"/>
  <c r="I121" i="19"/>
  <c r="I123" i="19"/>
  <c r="J121" i="19"/>
  <c r="J123" i="19"/>
  <c r="K121" i="19"/>
  <c r="K123" i="19"/>
  <c r="L121" i="19"/>
  <c r="L123" i="19"/>
  <c r="M121" i="19"/>
  <c r="M123" i="19"/>
  <c r="N121" i="19"/>
  <c r="N123" i="19"/>
  <c r="O121" i="19"/>
  <c r="O123" i="19"/>
  <c r="P121" i="19"/>
  <c r="P123" i="19"/>
  <c r="S121" i="19"/>
  <c r="F126" i="19"/>
  <c r="F128" i="19"/>
  <c r="G126" i="19"/>
  <c r="G128" i="19"/>
  <c r="H126" i="19"/>
  <c r="H128" i="19"/>
  <c r="I126" i="19"/>
  <c r="I128" i="19"/>
  <c r="J126" i="19"/>
  <c r="J128" i="19"/>
  <c r="K126" i="19"/>
  <c r="K128" i="19"/>
  <c r="L126" i="19"/>
  <c r="L128" i="19"/>
  <c r="M126" i="19"/>
  <c r="M128" i="19"/>
  <c r="N126" i="19"/>
  <c r="N128" i="19"/>
  <c r="O126" i="19"/>
  <c r="O128" i="19"/>
  <c r="P126" i="19"/>
  <c r="P128" i="19"/>
  <c r="S126" i="19"/>
  <c r="T98" i="19"/>
  <c r="E137" i="19"/>
  <c r="F138" i="19"/>
  <c r="F140" i="19"/>
  <c r="G138" i="19"/>
  <c r="G140" i="19"/>
  <c r="H138" i="19"/>
  <c r="H140" i="19"/>
  <c r="I138" i="19"/>
  <c r="I140" i="19"/>
  <c r="J138" i="19"/>
  <c r="J140" i="19"/>
  <c r="K138" i="19"/>
  <c r="K140" i="19"/>
  <c r="L138" i="19"/>
  <c r="L140" i="19"/>
  <c r="M138" i="19"/>
  <c r="M140" i="19"/>
  <c r="N138" i="19"/>
  <c r="N140" i="19"/>
  <c r="O138" i="19"/>
  <c r="O140" i="19"/>
  <c r="P138" i="19"/>
  <c r="P140" i="19"/>
  <c r="S138" i="19"/>
  <c r="E142" i="19"/>
  <c r="F143" i="19"/>
  <c r="F145" i="19"/>
  <c r="G143" i="19"/>
  <c r="G145" i="19"/>
  <c r="H143" i="19"/>
  <c r="H145" i="19"/>
  <c r="I143" i="19"/>
  <c r="I145" i="19"/>
  <c r="J143" i="19"/>
  <c r="J145" i="19"/>
  <c r="K143" i="19"/>
  <c r="K145" i="19"/>
  <c r="L143" i="19"/>
  <c r="L145" i="19"/>
  <c r="M143" i="19"/>
  <c r="M145" i="19"/>
  <c r="N143" i="19"/>
  <c r="N145" i="19"/>
  <c r="O143" i="19"/>
  <c r="O145" i="19"/>
  <c r="P143" i="19"/>
  <c r="P145" i="19"/>
  <c r="S143" i="19"/>
  <c r="E132" i="19"/>
  <c r="F133" i="19"/>
  <c r="F135" i="19"/>
  <c r="G133" i="19"/>
  <c r="G135" i="19"/>
  <c r="H133" i="19"/>
  <c r="H135" i="19"/>
  <c r="I133" i="19"/>
  <c r="I135" i="19"/>
  <c r="J133" i="19"/>
  <c r="J135" i="19"/>
  <c r="K133" i="19"/>
  <c r="K135" i="19"/>
  <c r="L133" i="19"/>
  <c r="L135" i="19"/>
  <c r="M133" i="19"/>
  <c r="M135" i="19"/>
  <c r="N133" i="19"/>
  <c r="N135" i="19"/>
  <c r="O133" i="19"/>
  <c r="O135" i="19"/>
  <c r="P133" i="19"/>
  <c r="P135" i="19"/>
  <c r="S133" i="19"/>
  <c r="F148" i="19"/>
  <c r="F150" i="19"/>
  <c r="G148" i="19"/>
  <c r="G150" i="19"/>
  <c r="H148" i="19"/>
  <c r="H150" i="19"/>
  <c r="I148" i="19"/>
  <c r="I150" i="19"/>
  <c r="J148" i="19"/>
  <c r="J150" i="19"/>
  <c r="K148" i="19"/>
  <c r="K150" i="19"/>
  <c r="L148" i="19"/>
  <c r="L150" i="19"/>
  <c r="M148" i="19"/>
  <c r="M150" i="19"/>
  <c r="N148" i="19"/>
  <c r="N150" i="19"/>
  <c r="O148" i="19"/>
  <c r="O150" i="19"/>
  <c r="P148" i="19"/>
  <c r="P150" i="19"/>
  <c r="S148" i="19"/>
  <c r="F153" i="19"/>
  <c r="F155" i="19"/>
  <c r="G153" i="19"/>
  <c r="G155" i="19"/>
  <c r="H153" i="19"/>
  <c r="H155" i="19"/>
  <c r="I153" i="19"/>
  <c r="I155" i="19"/>
  <c r="J153" i="19"/>
  <c r="J155" i="19"/>
  <c r="K153" i="19"/>
  <c r="K155" i="19"/>
  <c r="L153" i="19"/>
  <c r="L155" i="19"/>
  <c r="M153" i="19"/>
  <c r="M155" i="19"/>
  <c r="N153" i="19"/>
  <c r="N155" i="19"/>
  <c r="O153" i="19"/>
  <c r="O155" i="19"/>
  <c r="P153" i="19"/>
  <c r="P155" i="19"/>
  <c r="S153" i="19"/>
  <c r="F158" i="19"/>
  <c r="F160" i="19"/>
  <c r="G158" i="19"/>
  <c r="G160" i="19"/>
  <c r="H158" i="19"/>
  <c r="H160" i="19"/>
  <c r="I158" i="19"/>
  <c r="I160" i="19"/>
  <c r="J158" i="19"/>
  <c r="J160" i="19"/>
  <c r="K158" i="19"/>
  <c r="K160" i="19"/>
  <c r="L158" i="19"/>
  <c r="L160" i="19"/>
  <c r="M158" i="19"/>
  <c r="M160" i="19"/>
  <c r="N158" i="19"/>
  <c r="N160" i="19"/>
  <c r="O158" i="19"/>
  <c r="O160" i="19"/>
  <c r="P158" i="19"/>
  <c r="P160" i="19"/>
  <c r="S158" i="19"/>
  <c r="T130" i="19"/>
  <c r="E41" i="19"/>
  <c r="F42" i="19"/>
  <c r="F44" i="19"/>
  <c r="G42" i="19"/>
  <c r="G44" i="19"/>
  <c r="H42" i="19"/>
  <c r="H44" i="19"/>
  <c r="I42" i="19"/>
  <c r="I44" i="19"/>
  <c r="J42" i="19"/>
  <c r="J44" i="19"/>
  <c r="K42" i="19"/>
  <c r="K44" i="19"/>
  <c r="L42" i="19"/>
  <c r="L44" i="19"/>
  <c r="M42" i="19"/>
  <c r="M44" i="19"/>
  <c r="N42" i="19"/>
  <c r="N44" i="19"/>
  <c r="O42" i="19"/>
  <c r="O44" i="19"/>
  <c r="P42" i="19"/>
  <c r="P44" i="19"/>
  <c r="S42" i="19"/>
  <c r="E36" i="19"/>
  <c r="F37" i="19"/>
  <c r="F39" i="19"/>
  <c r="G37" i="19"/>
  <c r="G39" i="19"/>
  <c r="H37" i="19"/>
  <c r="H39" i="19"/>
  <c r="I37" i="19"/>
  <c r="I39" i="19"/>
  <c r="J37" i="19"/>
  <c r="J39" i="19"/>
  <c r="K37" i="19"/>
  <c r="K39" i="19"/>
  <c r="L37" i="19"/>
  <c r="L39" i="19"/>
  <c r="M37" i="19"/>
  <c r="M39" i="19"/>
  <c r="N37" i="19"/>
  <c r="N39" i="19"/>
  <c r="O37" i="19"/>
  <c r="O39" i="19"/>
  <c r="P37" i="19"/>
  <c r="P39" i="19"/>
  <c r="S37" i="19"/>
  <c r="E46" i="19"/>
  <c r="F47" i="19"/>
  <c r="F49" i="19"/>
  <c r="G47" i="19"/>
  <c r="G49" i="19"/>
  <c r="H47" i="19"/>
  <c r="H49" i="19"/>
  <c r="I47" i="19"/>
  <c r="I49" i="19"/>
  <c r="J47" i="19"/>
  <c r="J49" i="19"/>
  <c r="K47" i="19"/>
  <c r="K49" i="19"/>
  <c r="L47" i="19"/>
  <c r="L49" i="19"/>
  <c r="M47" i="19"/>
  <c r="M49" i="19"/>
  <c r="N47" i="19"/>
  <c r="N49" i="19"/>
  <c r="O47" i="19"/>
  <c r="O49" i="19"/>
  <c r="P47" i="19"/>
  <c r="P49" i="19"/>
  <c r="S47" i="19"/>
  <c r="F52" i="19"/>
  <c r="F54" i="19"/>
  <c r="G52" i="19"/>
  <c r="G54" i="19"/>
  <c r="H52" i="19"/>
  <c r="H54" i="19"/>
  <c r="I52" i="19"/>
  <c r="I54" i="19"/>
  <c r="J52" i="19"/>
  <c r="J54" i="19"/>
  <c r="K52" i="19"/>
  <c r="K54" i="19"/>
  <c r="L52" i="19"/>
  <c r="L54" i="19"/>
  <c r="M52" i="19"/>
  <c r="M54" i="19"/>
  <c r="N52" i="19"/>
  <c r="N54" i="19"/>
  <c r="O52" i="19"/>
  <c r="O54" i="19"/>
  <c r="P52" i="19"/>
  <c r="P54" i="19"/>
  <c r="S52" i="19"/>
  <c r="F57" i="19"/>
  <c r="F59" i="19"/>
  <c r="G57" i="19"/>
  <c r="G59" i="19"/>
  <c r="H57" i="19"/>
  <c r="H59" i="19"/>
  <c r="I57" i="19"/>
  <c r="I59" i="19"/>
  <c r="J57" i="19"/>
  <c r="J59" i="19"/>
  <c r="K57" i="19"/>
  <c r="K59" i="19"/>
  <c r="L57" i="19"/>
  <c r="L59" i="19"/>
  <c r="M57" i="19"/>
  <c r="M59" i="19"/>
  <c r="N57" i="19"/>
  <c r="N59" i="19"/>
  <c r="O57" i="19"/>
  <c r="O59" i="19"/>
  <c r="P57" i="19"/>
  <c r="P59" i="19"/>
  <c r="S57" i="19"/>
  <c r="F62" i="19"/>
  <c r="F64" i="19"/>
  <c r="G62" i="19"/>
  <c r="G64" i="19"/>
  <c r="H62" i="19"/>
  <c r="H64" i="19"/>
  <c r="I62" i="19"/>
  <c r="I64" i="19"/>
  <c r="J62" i="19"/>
  <c r="J64" i="19"/>
  <c r="K62" i="19"/>
  <c r="K64" i="19"/>
  <c r="L62" i="19"/>
  <c r="L64" i="19"/>
  <c r="M62" i="19"/>
  <c r="M64" i="19"/>
  <c r="N62" i="19"/>
  <c r="N64" i="19"/>
  <c r="O62" i="19"/>
  <c r="O64" i="19"/>
  <c r="P62" i="19"/>
  <c r="P64" i="19"/>
  <c r="S62" i="19"/>
  <c r="T34" i="19"/>
  <c r="E163" i="19"/>
  <c r="E9" i="18"/>
  <c r="F10" i="18"/>
  <c r="F12" i="18"/>
  <c r="G10" i="18"/>
  <c r="G12" i="18"/>
  <c r="H10" i="18"/>
  <c r="H12" i="18"/>
  <c r="I10" i="18"/>
  <c r="I12" i="18"/>
  <c r="J10" i="18"/>
  <c r="J12" i="18"/>
  <c r="K10" i="18"/>
  <c r="K12" i="18"/>
  <c r="L10" i="18"/>
  <c r="L12" i="18"/>
  <c r="M10" i="18"/>
  <c r="M12" i="18"/>
  <c r="N10" i="18"/>
  <c r="N12" i="18"/>
  <c r="O10" i="18"/>
  <c r="O12" i="18"/>
  <c r="P10" i="18"/>
  <c r="P12" i="18"/>
  <c r="S10" i="18"/>
  <c r="E14" i="18"/>
  <c r="F15" i="18"/>
  <c r="F17" i="18"/>
  <c r="G15" i="18"/>
  <c r="G17" i="18"/>
  <c r="H15" i="18"/>
  <c r="H17" i="18"/>
  <c r="I15" i="18"/>
  <c r="I17" i="18"/>
  <c r="J15" i="18"/>
  <c r="J17" i="18"/>
  <c r="K15" i="18"/>
  <c r="K17" i="18"/>
  <c r="L15" i="18"/>
  <c r="L17" i="18"/>
  <c r="M15" i="18"/>
  <c r="M17" i="18"/>
  <c r="N15" i="18"/>
  <c r="N17" i="18"/>
  <c r="O15" i="18"/>
  <c r="O17" i="18"/>
  <c r="P15" i="18"/>
  <c r="P17" i="18"/>
  <c r="S15" i="18"/>
  <c r="E4" i="18"/>
  <c r="F5" i="18"/>
  <c r="F7" i="18"/>
  <c r="G5" i="18"/>
  <c r="G7" i="18"/>
  <c r="H5" i="18"/>
  <c r="H7" i="18"/>
  <c r="I5" i="18"/>
  <c r="I7" i="18"/>
  <c r="J5" i="18"/>
  <c r="J7" i="18"/>
  <c r="K5" i="18"/>
  <c r="K7" i="18"/>
  <c r="L5" i="18"/>
  <c r="L7" i="18"/>
  <c r="M5" i="18"/>
  <c r="M7" i="18"/>
  <c r="N5" i="18"/>
  <c r="N7" i="18"/>
  <c r="O5" i="18"/>
  <c r="O7" i="18"/>
  <c r="P5" i="18"/>
  <c r="P7" i="18"/>
  <c r="S5" i="18"/>
  <c r="F20" i="18"/>
  <c r="F22" i="18"/>
  <c r="G20" i="18"/>
  <c r="G22" i="18"/>
  <c r="H20" i="18"/>
  <c r="H22" i="18"/>
  <c r="I20" i="18"/>
  <c r="I22" i="18"/>
  <c r="J20" i="18"/>
  <c r="J22" i="18"/>
  <c r="K20" i="18"/>
  <c r="K22" i="18"/>
  <c r="L20" i="18"/>
  <c r="L22" i="18"/>
  <c r="M20" i="18"/>
  <c r="M22" i="18"/>
  <c r="N20" i="18"/>
  <c r="N22" i="18"/>
  <c r="O20" i="18"/>
  <c r="O22" i="18"/>
  <c r="P20" i="18"/>
  <c r="P22" i="18"/>
  <c r="S20" i="18"/>
  <c r="F25" i="18"/>
  <c r="F27" i="18"/>
  <c r="G25" i="18"/>
  <c r="G27" i="18"/>
  <c r="H25" i="18"/>
  <c r="H27" i="18"/>
  <c r="I25" i="18"/>
  <c r="I27" i="18"/>
  <c r="J25" i="18"/>
  <c r="J27" i="18"/>
  <c r="K25" i="18"/>
  <c r="K27" i="18"/>
  <c r="L25" i="18"/>
  <c r="L27" i="18"/>
  <c r="M25" i="18"/>
  <c r="M27" i="18"/>
  <c r="N25" i="18"/>
  <c r="N27" i="18"/>
  <c r="O25" i="18"/>
  <c r="O27" i="18"/>
  <c r="P25" i="18"/>
  <c r="P27" i="18"/>
  <c r="S25" i="18"/>
  <c r="F30" i="18"/>
  <c r="F32" i="18"/>
  <c r="G30" i="18"/>
  <c r="G32" i="18"/>
  <c r="H30" i="18"/>
  <c r="H32" i="18"/>
  <c r="I30" i="18"/>
  <c r="I32" i="18"/>
  <c r="J30" i="18"/>
  <c r="J32" i="18"/>
  <c r="K30" i="18"/>
  <c r="K32" i="18"/>
  <c r="L30" i="18"/>
  <c r="L32" i="18"/>
  <c r="M30" i="18"/>
  <c r="M32" i="18"/>
  <c r="N30" i="18"/>
  <c r="N32" i="18"/>
  <c r="O30" i="18"/>
  <c r="O32" i="18"/>
  <c r="P30" i="18"/>
  <c r="P32" i="18"/>
  <c r="S30" i="18"/>
  <c r="T2" i="18"/>
  <c r="E68" i="18"/>
  <c r="F69" i="18"/>
  <c r="F71" i="18"/>
  <c r="G69" i="18"/>
  <c r="G71" i="18"/>
  <c r="H69" i="18"/>
  <c r="H71" i="18"/>
  <c r="I69" i="18"/>
  <c r="I71" i="18"/>
  <c r="J69" i="18"/>
  <c r="J71" i="18"/>
  <c r="K69" i="18"/>
  <c r="K71" i="18"/>
  <c r="L69" i="18"/>
  <c r="L71" i="18"/>
  <c r="M69" i="18"/>
  <c r="M71" i="18"/>
  <c r="N69" i="18"/>
  <c r="N71" i="18"/>
  <c r="O69" i="18"/>
  <c r="O71" i="18"/>
  <c r="P69" i="18"/>
  <c r="P71" i="18"/>
  <c r="S69" i="18"/>
  <c r="E73" i="18"/>
  <c r="F74" i="18"/>
  <c r="F76" i="18"/>
  <c r="G74" i="18"/>
  <c r="G76" i="18"/>
  <c r="H74" i="18"/>
  <c r="H76" i="18"/>
  <c r="I74" i="18"/>
  <c r="I76" i="18"/>
  <c r="J74" i="18"/>
  <c r="J76" i="18"/>
  <c r="K74" i="18"/>
  <c r="K76" i="18"/>
  <c r="L74" i="18"/>
  <c r="L76" i="18"/>
  <c r="M74" i="18"/>
  <c r="M76" i="18"/>
  <c r="N74" i="18"/>
  <c r="N76" i="18"/>
  <c r="O74" i="18"/>
  <c r="O76" i="18"/>
  <c r="P74" i="18"/>
  <c r="P76" i="18"/>
  <c r="S74" i="18"/>
  <c r="E78" i="18"/>
  <c r="F79" i="18"/>
  <c r="F81" i="18"/>
  <c r="G79" i="18"/>
  <c r="G81" i="18"/>
  <c r="H79" i="18"/>
  <c r="H81" i="18"/>
  <c r="I79" i="18"/>
  <c r="I81" i="18"/>
  <c r="J79" i="18"/>
  <c r="J81" i="18"/>
  <c r="K79" i="18"/>
  <c r="K81" i="18"/>
  <c r="L79" i="18"/>
  <c r="L81" i="18"/>
  <c r="M79" i="18"/>
  <c r="M81" i="18"/>
  <c r="N79" i="18"/>
  <c r="N81" i="18"/>
  <c r="O79" i="18"/>
  <c r="O81" i="18"/>
  <c r="P79" i="18"/>
  <c r="P81" i="18"/>
  <c r="S79" i="18"/>
  <c r="F84" i="18"/>
  <c r="F86" i="18"/>
  <c r="G84" i="18"/>
  <c r="G86" i="18"/>
  <c r="H84" i="18"/>
  <c r="H86" i="18"/>
  <c r="I84" i="18"/>
  <c r="I86" i="18"/>
  <c r="J84" i="18"/>
  <c r="J86" i="18"/>
  <c r="K84" i="18"/>
  <c r="K86" i="18"/>
  <c r="L84" i="18"/>
  <c r="L86" i="18"/>
  <c r="M84" i="18"/>
  <c r="M86" i="18"/>
  <c r="N84" i="18"/>
  <c r="N86" i="18"/>
  <c r="O84" i="18"/>
  <c r="O86" i="18"/>
  <c r="P84" i="18"/>
  <c r="P86" i="18"/>
  <c r="S84" i="18"/>
  <c r="F89" i="18"/>
  <c r="F91" i="18"/>
  <c r="G89" i="18"/>
  <c r="G91" i="18"/>
  <c r="H89" i="18"/>
  <c r="H91" i="18"/>
  <c r="I89" i="18"/>
  <c r="I91" i="18"/>
  <c r="J89" i="18"/>
  <c r="J91" i="18"/>
  <c r="K89" i="18"/>
  <c r="K91" i="18"/>
  <c r="L89" i="18"/>
  <c r="L91" i="18"/>
  <c r="M89" i="18"/>
  <c r="M91" i="18"/>
  <c r="N89" i="18"/>
  <c r="N91" i="18"/>
  <c r="O89" i="18"/>
  <c r="O91" i="18"/>
  <c r="P89" i="18"/>
  <c r="P91" i="18"/>
  <c r="S89" i="18"/>
  <c r="F94" i="18"/>
  <c r="F96" i="18"/>
  <c r="G94" i="18"/>
  <c r="G96" i="18"/>
  <c r="H94" i="18"/>
  <c r="H96" i="18"/>
  <c r="I94" i="18"/>
  <c r="I96" i="18"/>
  <c r="J94" i="18"/>
  <c r="J96" i="18"/>
  <c r="K94" i="18"/>
  <c r="K96" i="18"/>
  <c r="L94" i="18"/>
  <c r="L96" i="18"/>
  <c r="M94" i="18"/>
  <c r="M96" i="18"/>
  <c r="N94" i="18"/>
  <c r="N96" i="18"/>
  <c r="O94" i="18"/>
  <c r="O96" i="18"/>
  <c r="P94" i="18"/>
  <c r="P96" i="18"/>
  <c r="S94" i="18"/>
  <c r="T66" i="18"/>
  <c r="E105" i="18"/>
  <c r="F106" i="18"/>
  <c r="F108" i="18"/>
  <c r="G106" i="18"/>
  <c r="G108" i="18"/>
  <c r="H106" i="18"/>
  <c r="H108" i="18"/>
  <c r="I106" i="18"/>
  <c r="I108" i="18"/>
  <c r="J106" i="18"/>
  <c r="J108" i="18"/>
  <c r="K106" i="18"/>
  <c r="K108" i="18"/>
  <c r="L106" i="18"/>
  <c r="L108" i="18"/>
  <c r="M106" i="18"/>
  <c r="M108" i="18"/>
  <c r="N106" i="18"/>
  <c r="N108" i="18"/>
  <c r="O106" i="18"/>
  <c r="O108" i="18"/>
  <c r="P106" i="18"/>
  <c r="P108" i="18"/>
  <c r="S106" i="18"/>
  <c r="E100" i="18"/>
  <c r="F101" i="18"/>
  <c r="F103" i="18"/>
  <c r="G101" i="18"/>
  <c r="G103" i="18"/>
  <c r="H101" i="18"/>
  <c r="H103" i="18"/>
  <c r="I101" i="18"/>
  <c r="I103" i="18"/>
  <c r="J101" i="18"/>
  <c r="J103" i="18"/>
  <c r="K101" i="18"/>
  <c r="K103" i="18"/>
  <c r="L101" i="18"/>
  <c r="L103" i="18"/>
  <c r="M101" i="18"/>
  <c r="M103" i="18"/>
  <c r="N101" i="18"/>
  <c r="N103" i="18"/>
  <c r="O101" i="18"/>
  <c r="O103" i="18"/>
  <c r="P101" i="18"/>
  <c r="P103" i="18"/>
  <c r="S101" i="18"/>
  <c r="E110" i="18"/>
  <c r="F111" i="18"/>
  <c r="F113" i="18"/>
  <c r="G111" i="18"/>
  <c r="G113" i="18"/>
  <c r="H111" i="18"/>
  <c r="H113" i="18"/>
  <c r="I111" i="18"/>
  <c r="I113" i="18"/>
  <c r="J111" i="18"/>
  <c r="J113" i="18"/>
  <c r="K111" i="18"/>
  <c r="K113" i="18"/>
  <c r="L111" i="18"/>
  <c r="L113" i="18"/>
  <c r="M111" i="18"/>
  <c r="M113" i="18"/>
  <c r="N111" i="18"/>
  <c r="N113" i="18"/>
  <c r="O111" i="18"/>
  <c r="O113" i="18"/>
  <c r="P111" i="18"/>
  <c r="P113" i="18"/>
  <c r="S111" i="18"/>
  <c r="F116" i="18"/>
  <c r="F118" i="18"/>
  <c r="G116" i="18"/>
  <c r="G118" i="18"/>
  <c r="H116" i="18"/>
  <c r="H118" i="18"/>
  <c r="J116" i="18"/>
  <c r="J118" i="18"/>
  <c r="K116" i="18"/>
  <c r="K118" i="18"/>
  <c r="L116" i="18"/>
  <c r="L118" i="18"/>
  <c r="M116" i="18"/>
  <c r="M118" i="18"/>
  <c r="N116" i="18"/>
  <c r="N118" i="18"/>
  <c r="O116" i="18"/>
  <c r="O118" i="18"/>
  <c r="P116" i="18"/>
  <c r="P118" i="18"/>
  <c r="S116" i="18"/>
  <c r="F121" i="18"/>
  <c r="F123" i="18"/>
  <c r="G121" i="18"/>
  <c r="G123" i="18"/>
  <c r="H121" i="18"/>
  <c r="H123" i="18"/>
  <c r="I121" i="18"/>
  <c r="I123" i="18"/>
  <c r="J121" i="18"/>
  <c r="J123" i="18"/>
  <c r="K121" i="18"/>
  <c r="K123" i="18"/>
  <c r="L121" i="18"/>
  <c r="L123" i="18"/>
  <c r="M121" i="18"/>
  <c r="M123" i="18"/>
  <c r="N121" i="18"/>
  <c r="N123" i="18"/>
  <c r="O121" i="18"/>
  <c r="O123" i="18"/>
  <c r="P121" i="18"/>
  <c r="P123" i="18"/>
  <c r="S121" i="18"/>
  <c r="F126" i="18"/>
  <c r="F128" i="18"/>
  <c r="G126" i="18"/>
  <c r="G128" i="18"/>
  <c r="H126" i="18"/>
  <c r="H128" i="18"/>
  <c r="I126" i="18"/>
  <c r="I128" i="18"/>
  <c r="J126" i="18"/>
  <c r="J128" i="18"/>
  <c r="K126" i="18"/>
  <c r="K128" i="18"/>
  <c r="L126" i="18"/>
  <c r="L128" i="18"/>
  <c r="M126" i="18"/>
  <c r="M128" i="18"/>
  <c r="N126" i="18"/>
  <c r="N128" i="18"/>
  <c r="O126" i="18"/>
  <c r="O128" i="18"/>
  <c r="P126" i="18"/>
  <c r="P128" i="18"/>
  <c r="S126" i="18"/>
  <c r="T98" i="18"/>
  <c r="E137" i="18"/>
  <c r="F138" i="18"/>
  <c r="F140" i="18"/>
  <c r="G138" i="18"/>
  <c r="G140" i="18"/>
  <c r="H138" i="18"/>
  <c r="H140" i="18"/>
  <c r="I138" i="18"/>
  <c r="I140" i="18"/>
  <c r="J138" i="18"/>
  <c r="J140" i="18"/>
  <c r="K138" i="18"/>
  <c r="K140" i="18"/>
  <c r="L138" i="18"/>
  <c r="L140" i="18"/>
  <c r="M138" i="18"/>
  <c r="M140" i="18"/>
  <c r="N138" i="18"/>
  <c r="N140" i="18"/>
  <c r="O138" i="18"/>
  <c r="O140" i="18"/>
  <c r="P138" i="18"/>
  <c r="P140" i="18"/>
  <c r="S138" i="18"/>
  <c r="E142" i="18"/>
  <c r="F143" i="18"/>
  <c r="F145" i="18"/>
  <c r="G143" i="18"/>
  <c r="G145" i="18"/>
  <c r="H143" i="18"/>
  <c r="H145" i="18"/>
  <c r="I143" i="18"/>
  <c r="I145" i="18"/>
  <c r="J143" i="18"/>
  <c r="J145" i="18"/>
  <c r="K143" i="18"/>
  <c r="K145" i="18"/>
  <c r="L143" i="18"/>
  <c r="L145" i="18"/>
  <c r="M143" i="18"/>
  <c r="M145" i="18"/>
  <c r="N143" i="18"/>
  <c r="N145" i="18"/>
  <c r="O143" i="18"/>
  <c r="O145" i="18"/>
  <c r="P143" i="18"/>
  <c r="P145" i="18"/>
  <c r="S143" i="18"/>
  <c r="E132" i="18"/>
  <c r="F133" i="18"/>
  <c r="F135" i="18"/>
  <c r="G133" i="18"/>
  <c r="G135" i="18"/>
  <c r="H133" i="18"/>
  <c r="H135" i="18"/>
  <c r="I133" i="18"/>
  <c r="I135" i="18"/>
  <c r="J133" i="18"/>
  <c r="J135" i="18"/>
  <c r="K133" i="18"/>
  <c r="K135" i="18"/>
  <c r="L133" i="18"/>
  <c r="L135" i="18"/>
  <c r="M133" i="18"/>
  <c r="M135" i="18"/>
  <c r="N133" i="18"/>
  <c r="N135" i="18"/>
  <c r="O133" i="18"/>
  <c r="O135" i="18"/>
  <c r="P133" i="18"/>
  <c r="P135" i="18"/>
  <c r="S133" i="18"/>
  <c r="F148" i="18"/>
  <c r="F150" i="18"/>
  <c r="G148" i="18"/>
  <c r="G150" i="18"/>
  <c r="H148" i="18"/>
  <c r="H150" i="18"/>
  <c r="I148" i="18"/>
  <c r="I150" i="18"/>
  <c r="J148" i="18"/>
  <c r="J150" i="18"/>
  <c r="K148" i="18"/>
  <c r="K150" i="18"/>
  <c r="L148" i="18"/>
  <c r="L150" i="18"/>
  <c r="M148" i="18"/>
  <c r="M150" i="18"/>
  <c r="N148" i="18"/>
  <c r="N150" i="18"/>
  <c r="O148" i="18"/>
  <c r="O150" i="18"/>
  <c r="P148" i="18"/>
  <c r="P150" i="18"/>
  <c r="S148" i="18"/>
  <c r="F153" i="18"/>
  <c r="F155" i="18"/>
  <c r="G153" i="18"/>
  <c r="G155" i="18"/>
  <c r="H153" i="18"/>
  <c r="H155" i="18"/>
  <c r="I153" i="18"/>
  <c r="I155" i="18"/>
  <c r="J153" i="18"/>
  <c r="J155" i="18"/>
  <c r="K153" i="18"/>
  <c r="K155" i="18"/>
  <c r="L153" i="18"/>
  <c r="L155" i="18"/>
  <c r="M153" i="18"/>
  <c r="M155" i="18"/>
  <c r="N153" i="18"/>
  <c r="N155" i="18"/>
  <c r="O153" i="18"/>
  <c r="O155" i="18"/>
  <c r="P153" i="18"/>
  <c r="P155" i="18"/>
  <c r="S153" i="18"/>
  <c r="F158" i="18"/>
  <c r="F160" i="18"/>
  <c r="G158" i="18"/>
  <c r="G160" i="18"/>
  <c r="H158" i="18"/>
  <c r="H160" i="18"/>
  <c r="I158" i="18"/>
  <c r="I160" i="18"/>
  <c r="J158" i="18"/>
  <c r="J160" i="18"/>
  <c r="K158" i="18"/>
  <c r="K160" i="18"/>
  <c r="L158" i="18"/>
  <c r="L160" i="18"/>
  <c r="M158" i="18"/>
  <c r="M160" i="18"/>
  <c r="N158" i="18"/>
  <c r="N160" i="18"/>
  <c r="O158" i="18"/>
  <c r="O160" i="18"/>
  <c r="P158" i="18"/>
  <c r="P160" i="18"/>
  <c r="S158" i="18"/>
  <c r="T130" i="18"/>
  <c r="E41" i="18"/>
  <c r="F42" i="18"/>
  <c r="F44" i="18"/>
  <c r="G42" i="18"/>
  <c r="G44" i="18"/>
  <c r="H42" i="18"/>
  <c r="H44" i="18"/>
  <c r="I42" i="18"/>
  <c r="I44" i="18"/>
  <c r="J42" i="18"/>
  <c r="J44" i="18"/>
  <c r="K42" i="18"/>
  <c r="K44" i="18"/>
  <c r="L42" i="18"/>
  <c r="L44" i="18"/>
  <c r="M42" i="18"/>
  <c r="M44" i="18"/>
  <c r="N42" i="18"/>
  <c r="N44" i="18"/>
  <c r="O42" i="18"/>
  <c r="O44" i="18"/>
  <c r="P42" i="18"/>
  <c r="P44" i="18"/>
  <c r="S42" i="18"/>
  <c r="E36" i="18"/>
  <c r="F37" i="18"/>
  <c r="F39" i="18"/>
  <c r="G37" i="18"/>
  <c r="G39" i="18"/>
  <c r="H37" i="18"/>
  <c r="H39" i="18"/>
  <c r="I37" i="18"/>
  <c r="I39" i="18"/>
  <c r="J37" i="18"/>
  <c r="J39" i="18"/>
  <c r="K37" i="18"/>
  <c r="K39" i="18"/>
  <c r="L37" i="18"/>
  <c r="L39" i="18"/>
  <c r="M37" i="18"/>
  <c r="M39" i="18"/>
  <c r="N37" i="18"/>
  <c r="N39" i="18"/>
  <c r="O37" i="18"/>
  <c r="O39" i="18"/>
  <c r="P37" i="18"/>
  <c r="P39" i="18"/>
  <c r="S37" i="18"/>
  <c r="E46" i="18"/>
  <c r="F47" i="18"/>
  <c r="F49" i="18"/>
  <c r="G47" i="18"/>
  <c r="G49" i="18"/>
  <c r="H47" i="18"/>
  <c r="H49" i="18"/>
  <c r="I47" i="18"/>
  <c r="I49" i="18"/>
  <c r="J47" i="18"/>
  <c r="J49" i="18"/>
  <c r="K47" i="18"/>
  <c r="K49" i="18"/>
  <c r="L47" i="18"/>
  <c r="L49" i="18"/>
  <c r="M47" i="18"/>
  <c r="M49" i="18"/>
  <c r="N47" i="18"/>
  <c r="N49" i="18"/>
  <c r="O47" i="18"/>
  <c r="O49" i="18"/>
  <c r="P47" i="18"/>
  <c r="P49" i="18"/>
  <c r="S47" i="18"/>
  <c r="F52" i="18"/>
  <c r="F54" i="18"/>
  <c r="G52" i="18"/>
  <c r="G54" i="18"/>
  <c r="H52" i="18"/>
  <c r="H54" i="18"/>
  <c r="I52" i="18"/>
  <c r="I54" i="18"/>
  <c r="J52" i="18"/>
  <c r="J54" i="18"/>
  <c r="K52" i="18"/>
  <c r="K54" i="18"/>
  <c r="L52" i="18"/>
  <c r="L54" i="18"/>
  <c r="M52" i="18"/>
  <c r="M54" i="18"/>
  <c r="N52" i="18"/>
  <c r="N54" i="18"/>
  <c r="O52" i="18"/>
  <c r="O54" i="18"/>
  <c r="P52" i="18"/>
  <c r="P54" i="18"/>
  <c r="S52" i="18"/>
  <c r="F57" i="18"/>
  <c r="F59" i="18"/>
  <c r="G57" i="18"/>
  <c r="G59" i="18"/>
  <c r="H57" i="18"/>
  <c r="H59" i="18"/>
  <c r="I57" i="18"/>
  <c r="I59" i="18"/>
  <c r="J57" i="18"/>
  <c r="J59" i="18"/>
  <c r="K57" i="18"/>
  <c r="K59" i="18"/>
  <c r="L57" i="18"/>
  <c r="L59" i="18"/>
  <c r="M57" i="18"/>
  <c r="M59" i="18"/>
  <c r="N57" i="18"/>
  <c r="N59" i="18"/>
  <c r="O57" i="18"/>
  <c r="O59" i="18"/>
  <c r="P57" i="18"/>
  <c r="P59" i="18"/>
  <c r="S57" i="18"/>
  <c r="F62" i="18"/>
  <c r="F64" i="18"/>
  <c r="G62" i="18"/>
  <c r="G64" i="18"/>
  <c r="H62" i="18"/>
  <c r="H64" i="18"/>
  <c r="I62" i="18"/>
  <c r="I64" i="18"/>
  <c r="J62" i="18"/>
  <c r="J64" i="18"/>
  <c r="K62" i="18"/>
  <c r="K64" i="18"/>
  <c r="L62" i="18"/>
  <c r="L64" i="18"/>
  <c r="M62" i="18"/>
  <c r="M64" i="18"/>
  <c r="N62" i="18"/>
  <c r="N64" i="18"/>
  <c r="O62" i="18"/>
  <c r="O64" i="18"/>
  <c r="P62" i="18"/>
  <c r="P64" i="18"/>
  <c r="S62" i="18"/>
  <c r="T34" i="18"/>
  <c r="E163" i="18"/>
  <c r="E9" i="17"/>
  <c r="F10" i="17"/>
  <c r="F12" i="17"/>
  <c r="G10" i="17"/>
  <c r="G12" i="17"/>
  <c r="H10" i="17"/>
  <c r="H12" i="17"/>
  <c r="I10" i="17"/>
  <c r="I12" i="17"/>
  <c r="J10" i="17"/>
  <c r="J12" i="17"/>
  <c r="K10" i="17"/>
  <c r="K12" i="17"/>
  <c r="L10" i="17"/>
  <c r="L12" i="17"/>
  <c r="M10" i="17"/>
  <c r="M12" i="17"/>
  <c r="N10" i="17"/>
  <c r="N12" i="17"/>
  <c r="O10" i="17"/>
  <c r="O12" i="17"/>
  <c r="P10" i="17"/>
  <c r="P12" i="17"/>
  <c r="S10" i="17"/>
  <c r="E14" i="17"/>
  <c r="F15" i="17"/>
  <c r="F17" i="17"/>
  <c r="G15" i="17"/>
  <c r="G17" i="17"/>
  <c r="H15" i="17"/>
  <c r="H17" i="17"/>
  <c r="I15" i="17"/>
  <c r="I17" i="17"/>
  <c r="J15" i="17"/>
  <c r="J17" i="17"/>
  <c r="K15" i="17"/>
  <c r="K17" i="17"/>
  <c r="L15" i="17"/>
  <c r="L17" i="17"/>
  <c r="M15" i="17"/>
  <c r="M17" i="17"/>
  <c r="N15" i="17"/>
  <c r="N17" i="17"/>
  <c r="O15" i="17"/>
  <c r="O17" i="17"/>
  <c r="P15" i="17"/>
  <c r="P17" i="17"/>
  <c r="S15" i="17"/>
  <c r="E4" i="17"/>
  <c r="F5" i="17"/>
  <c r="F7" i="17"/>
  <c r="G5" i="17"/>
  <c r="G7" i="17"/>
  <c r="H5" i="17"/>
  <c r="H7" i="17"/>
  <c r="I5" i="17"/>
  <c r="I7" i="17"/>
  <c r="J5" i="17"/>
  <c r="J7" i="17"/>
  <c r="K5" i="17"/>
  <c r="K7" i="17"/>
  <c r="L5" i="17"/>
  <c r="L7" i="17"/>
  <c r="M5" i="17"/>
  <c r="M7" i="17"/>
  <c r="N5" i="17"/>
  <c r="N7" i="17"/>
  <c r="O5" i="17"/>
  <c r="O7" i="17"/>
  <c r="P5" i="17"/>
  <c r="P7" i="17"/>
  <c r="S5" i="17"/>
  <c r="F20" i="17"/>
  <c r="F22" i="17"/>
  <c r="G20" i="17"/>
  <c r="G22" i="17"/>
  <c r="H20" i="17"/>
  <c r="H22" i="17"/>
  <c r="I20" i="17"/>
  <c r="I22" i="17"/>
  <c r="J20" i="17"/>
  <c r="J22" i="17"/>
  <c r="K20" i="17"/>
  <c r="K22" i="17"/>
  <c r="L20" i="17"/>
  <c r="L22" i="17"/>
  <c r="M20" i="17"/>
  <c r="M22" i="17"/>
  <c r="N20" i="17"/>
  <c r="N22" i="17"/>
  <c r="O20" i="17"/>
  <c r="O22" i="17"/>
  <c r="P20" i="17"/>
  <c r="P22" i="17"/>
  <c r="S20" i="17"/>
  <c r="F25" i="17"/>
  <c r="F27" i="17"/>
  <c r="G25" i="17"/>
  <c r="G27" i="17"/>
  <c r="H25" i="17"/>
  <c r="H27" i="17"/>
  <c r="I25" i="17"/>
  <c r="I27" i="17"/>
  <c r="J25" i="17"/>
  <c r="J27" i="17"/>
  <c r="K25" i="17"/>
  <c r="K27" i="17"/>
  <c r="L25" i="17"/>
  <c r="L27" i="17"/>
  <c r="M25" i="17"/>
  <c r="M27" i="17"/>
  <c r="N25" i="17"/>
  <c r="N27" i="17"/>
  <c r="O25" i="17"/>
  <c r="O27" i="17"/>
  <c r="P25" i="17"/>
  <c r="P27" i="17"/>
  <c r="S25" i="17"/>
  <c r="F30" i="17"/>
  <c r="F32" i="17"/>
  <c r="G30" i="17"/>
  <c r="G32" i="17"/>
  <c r="H30" i="17"/>
  <c r="H32" i="17"/>
  <c r="I30" i="17"/>
  <c r="I32" i="17"/>
  <c r="J30" i="17"/>
  <c r="J32" i="17"/>
  <c r="K30" i="17"/>
  <c r="K32" i="17"/>
  <c r="L30" i="17"/>
  <c r="L32" i="17"/>
  <c r="M30" i="17"/>
  <c r="M32" i="17"/>
  <c r="N30" i="17"/>
  <c r="N32" i="17"/>
  <c r="O30" i="17"/>
  <c r="O32" i="17"/>
  <c r="P30" i="17"/>
  <c r="P32" i="17"/>
  <c r="S30" i="17"/>
  <c r="T2" i="17"/>
  <c r="E68" i="17"/>
  <c r="F69" i="17"/>
  <c r="F71" i="17"/>
  <c r="G69" i="17"/>
  <c r="G71" i="17"/>
  <c r="H69" i="17"/>
  <c r="H71" i="17"/>
  <c r="I69" i="17"/>
  <c r="I71" i="17"/>
  <c r="J69" i="17"/>
  <c r="J71" i="17"/>
  <c r="K69" i="17"/>
  <c r="K71" i="17"/>
  <c r="L69" i="17"/>
  <c r="L71" i="17"/>
  <c r="M69" i="17"/>
  <c r="M71" i="17"/>
  <c r="N69" i="17"/>
  <c r="N71" i="17"/>
  <c r="O69" i="17"/>
  <c r="O71" i="17"/>
  <c r="P69" i="17"/>
  <c r="P71" i="17"/>
  <c r="S69" i="17"/>
  <c r="E73" i="17"/>
  <c r="F74" i="17"/>
  <c r="F76" i="17"/>
  <c r="G74" i="17"/>
  <c r="G76" i="17"/>
  <c r="H74" i="17"/>
  <c r="H76" i="17"/>
  <c r="I74" i="17"/>
  <c r="I76" i="17"/>
  <c r="J74" i="17"/>
  <c r="J76" i="17"/>
  <c r="K74" i="17"/>
  <c r="K76" i="17"/>
  <c r="L74" i="17"/>
  <c r="L76" i="17"/>
  <c r="M74" i="17"/>
  <c r="M76" i="17"/>
  <c r="N74" i="17"/>
  <c r="N76" i="17"/>
  <c r="O74" i="17"/>
  <c r="O76" i="17"/>
  <c r="P74" i="17"/>
  <c r="P76" i="17"/>
  <c r="S74" i="17"/>
  <c r="E78" i="17"/>
  <c r="F79" i="17"/>
  <c r="F81" i="17"/>
  <c r="G79" i="17"/>
  <c r="G81" i="17"/>
  <c r="H79" i="17"/>
  <c r="H81" i="17"/>
  <c r="I79" i="17"/>
  <c r="I81" i="17"/>
  <c r="J79" i="17"/>
  <c r="J81" i="17"/>
  <c r="K79" i="17"/>
  <c r="K81" i="17"/>
  <c r="L79" i="17"/>
  <c r="L81" i="17"/>
  <c r="M79" i="17"/>
  <c r="M81" i="17"/>
  <c r="N79" i="17"/>
  <c r="N81" i="17"/>
  <c r="O79" i="17"/>
  <c r="O81" i="17"/>
  <c r="P79" i="17"/>
  <c r="P81" i="17"/>
  <c r="S79" i="17"/>
  <c r="F84" i="17"/>
  <c r="F86" i="17"/>
  <c r="G84" i="17"/>
  <c r="G86" i="17"/>
  <c r="H84" i="17"/>
  <c r="H86" i="17"/>
  <c r="I84" i="17"/>
  <c r="I86" i="17"/>
  <c r="J84" i="17"/>
  <c r="J86" i="17"/>
  <c r="K84" i="17"/>
  <c r="K86" i="17"/>
  <c r="L84" i="17"/>
  <c r="L86" i="17"/>
  <c r="M84" i="17"/>
  <c r="M86" i="17"/>
  <c r="N84" i="17"/>
  <c r="N86" i="17"/>
  <c r="O84" i="17"/>
  <c r="O86" i="17"/>
  <c r="P84" i="17"/>
  <c r="P86" i="17"/>
  <c r="S84" i="17"/>
  <c r="F89" i="17"/>
  <c r="F91" i="17"/>
  <c r="G89" i="17"/>
  <c r="G91" i="17"/>
  <c r="H89" i="17"/>
  <c r="H91" i="17"/>
  <c r="I89" i="17"/>
  <c r="I91" i="17"/>
  <c r="J89" i="17"/>
  <c r="J91" i="17"/>
  <c r="K89" i="17"/>
  <c r="K91" i="17"/>
  <c r="L89" i="17"/>
  <c r="L91" i="17"/>
  <c r="M89" i="17"/>
  <c r="M91" i="17"/>
  <c r="N89" i="17"/>
  <c r="N91" i="17"/>
  <c r="O89" i="17"/>
  <c r="O91" i="17"/>
  <c r="P89" i="17"/>
  <c r="P91" i="17"/>
  <c r="S89" i="17"/>
  <c r="F94" i="17"/>
  <c r="F96" i="17"/>
  <c r="G94" i="17"/>
  <c r="G96" i="17"/>
  <c r="H94" i="17"/>
  <c r="H96" i="17"/>
  <c r="I94" i="17"/>
  <c r="I96" i="17"/>
  <c r="J94" i="17"/>
  <c r="J96" i="17"/>
  <c r="K94" i="17"/>
  <c r="K96" i="17"/>
  <c r="L94" i="17"/>
  <c r="L96" i="17"/>
  <c r="M94" i="17"/>
  <c r="M96" i="17"/>
  <c r="N94" i="17"/>
  <c r="N96" i="17"/>
  <c r="O94" i="17"/>
  <c r="O96" i="17"/>
  <c r="P94" i="17"/>
  <c r="P96" i="17"/>
  <c r="S94" i="17"/>
  <c r="T66" i="17"/>
  <c r="E105" i="17"/>
  <c r="F106" i="17"/>
  <c r="F108" i="17"/>
  <c r="G106" i="17"/>
  <c r="G108" i="17"/>
  <c r="H106" i="17"/>
  <c r="H108" i="17"/>
  <c r="I106" i="17"/>
  <c r="I108" i="17"/>
  <c r="J106" i="17"/>
  <c r="J108" i="17"/>
  <c r="K106" i="17"/>
  <c r="K108" i="17"/>
  <c r="L106" i="17"/>
  <c r="L108" i="17"/>
  <c r="M106" i="17"/>
  <c r="M108" i="17"/>
  <c r="N106" i="17"/>
  <c r="N108" i="17"/>
  <c r="O106" i="17"/>
  <c r="O108" i="17"/>
  <c r="P106" i="17"/>
  <c r="P108" i="17"/>
  <c r="S106" i="17"/>
  <c r="E100" i="17"/>
  <c r="F101" i="17"/>
  <c r="F103" i="17"/>
  <c r="G101" i="17"/>
  <c r="G103" i="17"/>
  <c r="H101" i="17"/>
  <c r="H103" i="17"/>
  <c r="I101" i="17"/>
  <c r="I103" i="17"/>
  <c r="J101" i="17"/>
  <c r="J103" i="17"/>
  <c r="K101" i="17"/>
  <c r="K103" i="17"/>
  <c r="L101" i="17"/>
  <c r="L103" i="17"/>
  <c r="M101" i="17"/>
  <c r="M103" i="17"/>
  <c r="N101" i="17"/>
  <c r="N103" i="17"/>
  <c r="O101" i="17"/>
  <c r="O103" i="17"/>
  <c r="P101" i="17"/>
  <c r="P103" i="17"/>
  <c r="S101" i="17"/>
  <c r="E110" i="17"/>
  <c r="F111" i="17"/>
  <c r="F113" i="17"/>
  <c r="G111" i="17"/>
  <c r="G113" i="17"/>
  <c r="H111" i="17"/>
  <c r="H113" i="17"/>
  <c r="I111" i="17"/>
  <c r="I113" i="17"/>
  <c r="J111" i="17"/>
  <c r="J113" i="17"/>
  <c r="K111" i="17"/>
  <c r="K113" i="17"/>
  <c r="L111" i="17"/>
  <c r="L113" i="17"/>
  <c r="M111" i="17"/>
  <c r="M113" i="17"/>
  <c r="N111" i="17"/>
  <c r="N113" i="17"/>
  <c r="O111" i="17"/>
  <c r="O113" i="17"/>
  <c r="P111" i="17"/>
  <c r="P113" i="17"/>
  <c r="S111" i="17"/>
  <c r="F116" i="17"/>
  <c r="F118" i="17"/>
  <c r="G116" i="17"/>
  <c r="G118" i="17"/>
  <c r="H116" i="17"/>
  <c r="H118" i="17"/>
  <c r="I116" i="17"/>
  <c r="I118" i="17"/>
  <c r="J116" i="17"/>
  <c r="J118" i="17"/>
  <c r="K116" i="17"/>
  <c r="K118" i="17"/>
  <c r="L116" i="17"/>
  <c r="L118" i="17"/>
  <c r="M116" i="17"/>
  <c r="M118" i="17"/>
  <c r="N116" i="17"/>
  <c r="N118" i="17"/>
  <c r="O116" i="17"/>
  <c r="O118" i="17"/>
  <c r="P116" i="17"/>
  <c r="P118" i="17"/>
  <c r="S116" i="17"/>
  <c r="F121" i="17"/>
  <c r="F123" i="17"/>
  <c r="G121" i="17"/>
  <c r="G123" i="17"/>
  <c r="H121" i="17"/>
  <c r="H123" i="17"/>
  <c r="I121" i="17"/>
  <c r="I123" i="17"/>
  <c r="J121" i="17"/>
  <c r="J123" i="17"/>
  <c r="K121" i="17"/>
  <c r="K123" i="17"/>
  <c r="L121" i="17"/>
  <c r="L123" i="17"/>
  <c r="M121" i="17"/>
  <c r="M123" i="17"/>
  <c r="N121" i="17"/>
  <c r="N123" i="17"/>
  <c r="O121" i="17"/>
  <c r="O123" i="17"/>
  <c r="P121" i="17"/>
  <c r="P123" i="17"/>
  <c r="S121" i="17"/>
  <c r="F126" i="17"/>
  <c r="F128" i="17"/>
  <c r="G126" i="17"/>
  <c r="G128" i="17"/>
  <c r="H126" i="17"/>
  <c r="H128" i="17"/>
  <c r="I126" i="17"/>
  <c r="I128" i="17"/>
  <c r="J126" i="17"/>
  <c r="J128" i="17"/>
  <c r="K126" i="17"/>
  <c r="K128" i="17"/>
  <c r="L126" i="17"/>
  <c r="L128" i="17"/>
  <c r="M126" i="17"/>
  <c r="M128" i="17"/>
  <c r="N126" i="17"/>
  <c r="N128" i="17"/>
  <c r="O126" i="17"/>
  <c r="O128" i="17"/>
  <c r="P126" i="17"/>
  <c r="P128" i="17"/>
  <c r="S126" i="17"/>
  <c r="T98" i="17"/>
  <c r="E137" i="17"/>
  <c r="F138" i="17"/>
  <c r="F140" i="17"/>
  <c r="G138" i="17"/>
  <c r="G140" i="17"/>
  <c r="H138" i="17"/>
  <c r="H140" i="17"/>
  <c r="I138" i="17"/>
  <c r="I140" i="17"/>
  <c r="J138" i="17"/>
  <c r="J140" i="17"/>
  <c r="K138" i="17"/>
  <c r="K140" i="17"/>
  <c r="L138" i="17"/>
  <c r="L140" i="17"/>
  <c r="M138" i="17"/>
  <c r="M140" i="17"/>
  <c r="N138" i="17"/>
  <c r="N140" i="17"/>
  <c r="O138" i="17"/>
  <c r="O140" i="17"/>
  <c r="P138" i="17"/>
  <c r="P140" i="17"/>
  <c r="S138" i="17"/>
  <c r="E142" i="17"/>
  <c r="F143" i="17"/>
  <c r="F145" i="17"/>
  <c r="G143" i="17"/>
  <c r="G145" i="17"/>
  <c r="H143" i="17"/>
  <c r="H145" i="17"/>
  <c r="I143" i="17"/>
  <c r="I145" i="17"/>
  <c r="J143" i="17"/>
  <c r="J145" i="17"/>
  <c r="K143" i="17"/>
  <c r="K145" i="17"/>
  <c r="L143" i="17"/>
  <c r="L145" i="17"/>
  <c r="M143" i="17"/>
  <c r="M145" i="17"/>
  <c r="N143" i="17"/>
  <c r="N145" i="17"/>
  <c r="O143" i="17"/>
  <c r="O145" i="17"/>
  <c r="P143" i="17"/>
  <c r="P145" i="17"/>
  <c r="S143" i="17"/>
  <c r="E132" i="17"/>
  <c r="F133" i="17"/>
  <c r="F135" i="17"/>
  <c r="G133" i="17"/>
  <c r="G135" i="17"/>
  <c r="H133" i="17"/>
  <c r="H135" i="17"/>
  <c r="I133" i="17"/>
  <c r="I135" i="17"/>
  <c r="J133" i="17"/>
  <c r="J135" i="17"/>
  <c r="K133" i="17"/>
  <c r="K135" i="17"/>
  <c r="L133" i="17"/>
  <c r="L135" i="17"/>
  <c r="M133" i="17"/>
  <c r="M135" i="17"/>
  <c r="N133" i="17"/>
  <c r="N135" i="17"/>
  <c r="O133" i="17"/>
  <c r="O135" i="17"/>
  <c r="P133" i="17"/>
  <c r="P135" i="17"/>
  <c r="S133" i="17"/>
  <c r="F148" i="17"/>
  <c r="F150" i="17"/>
  <c r="G148" i="17"/>
  <c r="G150" i="17"/>
  <c r="H148" i="17"/>
  <c r="H150" i="17"/>
  <c r="I148" i="17"/>
  <c r="I150" i="17"/>
  <c r="J148" i="17"/>
  <c r="J150" i="17"/>
  <c r="K148" i="17"/>
  <c r="K150" i="17"/>
  <c r="L148" i="17"/>
  <c r="L150" i="17"/>
  <c r="M148" i="17"/>
  <c r="M150" i="17"/>
  <c r="N148" i="17"/>
  <c r="N150" i="17"/>
  <c r="O148" i="17"/>
  <c r="O150" i="17"/>
  <c r="P148" i="17"/>
  <c r="P150" i="17"/>
  <c r="S148" i="17"/>
  <c r="F153" i="17"/>
  <c r="F155" i="17"/>
  <c r="G153" i="17"/>
  <c r="G155" i="17"/>
  <c r="H153" i="17"/>
  <c r="H155" i="17"/>
  <c r="I153" i="17"/>
  <c r="I155" i="17"/>
  <c r="J153" i="17"/>
  <c r="J155" i="17"/>
  <c r="K153" i="17"/>
  <c r="K155" i="17"/>
  <c r="L153" i="17"/>
  <c r="L155" i="17"/>
  <c r="M153" i="17"/>
  <c r="M155" i="17"/>
  <c r="N153" i="17"/>
  <c r="N155" i="17"/>
  <c r="O153" i="17"/>
  <c r="O155" i="17"/>
  <c r="P153" i="17"/>
  <c r="P155" i="17"/>
  <c r="S153" i="17"/>
  <c r="F158" i="17"/>
  <c r="F160" i="17"/>
  <c r="G158" i="17"/>
  <c r="G160" i="17"/>
  <c r="H158" i="17"/>
  <c r="H160" i="17"/>
  <c r="I158" i="17"/>
  <c r="I160" i="17"/>
  <c r="J158" i="17"/>
  <c r="J160" i="17"/>
  <c r="K158" i="17"/>
  <c r="K160" i="17"/>
  <c r="L158" i="17"/>
  <c r="L160" i="17"/>
  <c r="M158" i="17"/>
  <c r="M160" i="17"/>
  <c r="N158" i="17"/>
  <c r="N160" i="17"/>
  <c r="O158" i="17"/>
  <c r="O160" i="17"/>
  <c r="P158" i="17"/>
  <c r="P160" i="17"/>
  <c r="S158" i="17"/>
  <c r="T130" i="17"/>
  <c r="E41" i="17"/>
  <c r="F42" i="17"/>
  <c r="F44" i="17"/>
  <c r="G42" i="17"/>
  <c r="G44" i="17"/>
  <c r="H42" i="17"/>
  <c r="H44" i="17"/>
  <c r="I42" i="17"/>
  <c r="I44" i="17"/>
  <c r="J42" i="17"/>
  <c r="J44" i="17"/>
  <c r="K42" i="17"/>
  <c r="K44" i="17"/>
  <c r="L42" i="17"/>
  <c r="L44" i="17"/>
  <c r="M42" i="17"/>
  <c r="M44" i="17"/>
  <c r="N42" i="17"/>
  <c r="N44" i="17"/>
  <c r="O42" i="17"/>
  <c r="O44" i="17"/>
  <c r="P42" i="17"/>
  <c r="P44" i="17"/>
  <c r="S42" i="17"/>
  <c r="E36" i="17"/>
  <c r="F37" i="17"/>
  <c r="F39" i="17"/>
  <c r="G37" i="17"/>
  <c r="G39" i="17"/>
  <c r="H37" i="17"/>
  <c r="H39" i="17"/>
  <c r="I37" i="17"/>
  <c r="I39" i="17"/>
  <c r="J37" i="17"/>
  <c r="J39" i="17"/>
  <c r="K37" i="17"/>
  <c r="K39" i="17"/>
  <c r="L37" i="17"/>
  <c r="L39" i="17"/>
  <c r="M37" i="17"/>
  <c r="M39" i="17"/>
  <c r="N37" i="17"/>
  <c r="N39" i="17"/>
  <c r="O37" i="17"/>
  <c r="O39" i="17"/>
  <c r="P37" i="17"/>
  <c r="P39" i="17"/>
  <c r="S37" i="17"/>
  <c r="E46" i="17"/>
  <c r="F47" i="17"/>
  <c r="F49" i="17"/>
  <c r="G47" i="17"/>
  <c r="G49" i="17"/>
  <c r="H47" i="17"/>
  <c r="H49" i="17"/>
  <c r="I47" i="17"/>
  <c r="I49" i="17"/>
  <c r="J47" i="17"/>
  <c r="J49" i="17"/>
  <c r="K47" i="17"/>
  <c r="K49" i="17"/>
  <c r="L47" i="17"/>
  <c r="L49" i="17"/>
  <c r="M47" i="17"/>
  <c r="M49" i="17"/>
  <c r="N47" i="17"/>
  <c r="N49" i="17"/>
  <c r="O47" i="17"/>
  <c r="O49" i="17"/>
  <c r="P47" i="17"/>
  <c r="P49" i="17"/>
  <c r="S47" i="17"/>
  <c r="F52" i="17"/>
  <c r="F54" i="17"/>
  <c r="G52" i="17"/>
  <c r="G54" i="17"/>
  <c r="H52" i="17"/>
  <c r="H54" i="17"/>
  <c r="I52" i="17"/>
  <c r="I54" i="17"/>
  <c r="J52" i="17"/>
  <c r="J54" i="17"/>
  <c r="K52" i="17"/>
  <c r="K54" i="17"/>
  <c r="L52" i="17"/>
  <c r="L54" i="17"/>
  <c r="M52" i="17"/>
  <c r="M54" i="17"/>
  <c r="N52" i="17"/>
  <c r="N54" i="17"/>
  <c r="O52" i="17"/>
  <c r="O54" i="17"/>
  <c r="P52" i="17"/>
  <c r="P54" i="17"/>
  <c r="S52" i="17"/>
  <c r="F57" i="17"/>
  <c r="F59" i="17"/>
  <c r="G57" i="17"/>
  <c r="G59" i="17"/>
  <c r="H57" i="17"/>
  <c r="H59" i="17"/>
  <c r="I57" i="17"/>
  <c r="I59" i="17"/>
  <c r="J57" i="17"/>
  <c r="J59" i="17"/>
  <c r="K57" i="17"/>
  <c r="K59" i="17"/>
  <c r="L57" i="17"/>
  <c r="L59" i="17"/>
  <c r="M57" i="17"/>
  <c r="M59" i="17"/>
  <c r="N57" i="17"/>
  <c r="N59" i="17"/>
  <c r="O57" i="17"/>
  <c r="O59" i="17"/>
  <c r="P57" i="17"/>
  <c r="P59" i="17"/>
  <c r="S57" i="17"/>
  <c r="F62" i="17"/>
  <c r="F64" i="17"/>
  <c r="G62" i="17"/>
  <c r="G64" i="17"/>
  <c r="H62" i="17"/>
  <c r="H64" i="17"/>
  <c r="I62" i="17"/>
  <c r="I64" i="17"/>
  <c r="J62" i="17"/>
  <c r="J64" i="17"/>
  <c r="K62" i="17"/>
  <c r="K64" i="17"/>
  <c r="L62" i="17"/>
  <c r="L64" i="17"/>
  <c r="M62" i="17"/>
  <c r="M64" i="17"/>
  <c r="N62" i="17"/>
  <c r="N64" i="17"/>
  <c r="O62" i="17"/>
  <c r="O64" i="17"/>
  <c r="P62" i="17"/>
  <c r="P64" i="17"/>
  <c r="S62" i="17"/>
  <c r="T34" i="17"/>
  <c r="E163" i="17"/>
  <c r="E9" i="16"/>
  <c r="F10" i="16"/>
  <c r="F12" i="16"/>
  <c r="G10" i="16"/>
  <c r="G12" i="16"/>
  <c r="H10" i="16"/>
  <c r="H12" i="16"/>
  <c r="I10" i="16"/>
  <c r="I12" i="16"/>
  <c r="J10" i="16"/>
  <c r="J12" i="16"/>
  <c r="K10" i="16"/>
  <c r="K12" i="16"/>
  <c r="L10" i="16"/>
  <c r="L12" i="16"/>
  <c r="M10" i="16"/>
  <c r="M12" i="16"/>
  <c r="N10" i="16"/>
  <c r="N12" i="16"/>
  <c r="O10" i="16"/>
  <c r="O12" i="16"/>
  <c r="P10" i="16"/>
  <c r="P12" i="16"/>
  <c r="S10" i="16"/>
  <c r="E14" i="16"/>
  <c r="F15" i="16"/>
  <c r="F17" i="16"/>
  <c r="G15" i="16"/>
  <c r="G17" i="16"/>
  <c r="H15" i="16"/>
  <c r="H17" i="16"/>
  <c r="I15" i="16"/>
  <c r="I17" i="16"/>
  <c r="J15" i="16"/>
  <c r="J17" i="16"/>
  <c r="K15" i="16"/>
  <c r="K17" i="16"/>
  <c r="L15" i="16"/>
  <c r="L17" i="16"/>
  <c r="M15" i="16"/>
  <c r="M17" i="16"/>
  <c r="N15" i="16"/>
  <c r="N17" i="16"/>
  <c r="O15" i="16"/>
  <c r="O17" i="16"/>
  <c r="P15" i="16"/>
  <c r="P17" i="16"/>
  <c r="S15" i="16"/>
  <c r="E4" i="16"/>
  <c r="F5" i="16"/>
  <c r="F7" i="16"/>
  <c r="G5" i="16"/>
  <c r="G7" i="16"/>
  <c r="H5" i="16"/>
  <c r="H7" i="16"/>
  <c r="I5" i="16"/>
  <c r="I7" i="16"/>
  <c r="J5" i="16"/>
  <c r="J7" i="16"/>
  <c r="K5" i="16"/>
  <c r="K7" i="16"/>
  <c r="L5" i="16"/>
  <c r="L7" i="16"/>
  <c r="M5" i="16"/>
  <c r="M7" i="16"/>
  <c r="N5" i="16"/>
  <c r="N7" i="16"/>
  <c r="O5" i="16"/>
  <c r="O7" i="16"/>
  <c r="P5" i="16"/>
  <c r="P7" i="16"/>
  <c r="S5" i="16"/>
  <c r="F20" i="16"/>
  <c r="F22" i="16"/>
  <c r="G20" i="16"/>
  <c r="G22" i="16"/>
  <c r="H20" i="16"/>
  <c r="H22" i="16"/>
  <c r="I20" i="16"/>
  <c r="I22" i="16"/>
  <c r="J20" i="16"/>
  <c r="J22" i="16"/>
  <c r="K20" i="16"/>
  <c r="K22" i="16"/>
  <c r="L20" i="16"/>
  <c r="L22" i="16"/>
  <c r="M20" i="16"/>
  <c r="M22" i="16"/>
  <c r="N20" i="16"/>
  <c r="N22" i="16"/>
  <c r="O20" i="16"/>
  <c r="O22" i="16"/>
  <c r="P20" i="16"/>
  <c r="P22" i="16"/>
  <c r="S20" i="16"/>
  <c r="F25" i="16"/>
  <c r="F27" i="16"/>
  <c r="G25" i="16"/>
  <c r="G27" i="16"/>
  <c r="H25" i="16"/>
  <c r="H27" i="16"/>
  <c r="I25" i="16"/>
  <c r="I27" i="16"/>
  <c r="J25" i="16"/>
  <c r="J27" i="16"/>
  <c r="K25" i="16"/>
  <c r="K27" i="16"/>
  <c r="L25" i="16"/>
  <c r="L27" i="16"/>
  <c r="M25" i="16"/>
  <c r="M27" i="16"/>
  <c r="N25" i="16"/>
  <c r="N27" i="16"/>
  <c r="O25" i="16"/>
  <c r="O27" i="16"/>
  <c r="P25" i="16"/>
  <c r="P27" i="16"/>
  <c r="S25" i="16"/>
  <c r="F30" i="16"/>
  <c r="F32" i="16"/>
  <c r="G30" i="16"/>
  <c r="G32" i="16"/>
  <c r="H30" i="16"/>
  <c r="H32" i="16"/>
  <c r="I30" i="16"/>
  <c r="I32" i="16"/>
  <c r="J30" i="16"/>
  <c r="J32" i="16"/>
  <c r="K30" i="16"/>
  <c r="K32" i="16"/>
  <c r="L30" i="16"/>
  <c r="L32" i="16"/>
  <c r="M30" i="16"/>
  <c r="M32" i="16"/>
  <c r="N30" i="16"/>
  <c r="N32" i="16"/>
  <c r="O30" i="16"/>
  <c r="O32" i="16"/>
  <c r="P30" i="16"/>
  <c r="P32" i="16"/>
  <c r="S30" i="16"/>
  <c r="T2" i="16"/>
  <c r="E68" i="16"/>
  <c r="F69" i="16"/>
  <c r="F71" i="16"/>
  <c r="G69" i="16"/>
  <c r="G71" i="16"/>
  <c r="H69" i="16"/>
  <c r="H71" i="16"/>
  <c r="I69" i="16"/>
  <c r="I71" i="16"/>
  <c r="J69" i="16"/>
  <c r="J71" i="16"/>
  <c r="K69" i="16"/>
  <c r="K71" i="16"/>
  <c r="L69" i="16"/>
  <c r="L71" i="16"/>
  <c r="M69" i="16"/>
  <c r="M71" i="16"/>
  <c r="N69" i="16"/>
  <c r="N71" i="16"/>
  <c r="O69" i="16"/>
  <c r="O71" i="16"/>
  <c r="P69" i="16"/>
  <c r="P71" i="16"/>
  <c r="S69" i="16"/>
  <c r="E73" i="16"/>
  <c r="F74" i="16"/>
  <c r="F76" i="16"/>
  <c r="G74" i="16"/>
  <c r="G76" i="16"/>
  <c r="H74" i="16"/>
  <c r="H76" i="16"/>
  <c r="I74" i="16"/>
  <c r="I76" i="16"/>
  <c r="J74" i="16"/>
  <c r="J76" i="16"/>
  <c r="K74" i="16"/>
  <c r="K76" i="16"/>
  <c r="L74" i="16"/>
  <c r="L76" i="16"/>
  <c r="M74" i="16"/>
  <c r="M76" i="16"/>
  <c r="N74" i="16"/>
  <c r="N76" i="16"/>
  <c r="O74" i="16"/>
  <c r="O76" i="16"/>
  <c r="P74" i="16"/>
  <c r="P76" i="16"/>
  <c r="S74" i="16"/>
  <c r="E78" i="16"/>
  <c r="F79" i="16"/>
  <c r="F81" i="16"/>
  <c r="G79" i="16"/>
  <c r="G81" i="16"/>
  <c r="H79" i="16"/>
  <c r="H81" i="16"/>
  <c r="I79" i="16"/>
  <c r="I81" i="16"/>
  <c r="J79" i="16"/>
  <c r="J81" i="16"/>
  <c r="K79" i="16"/>
  <c r="K81" i="16"/>
  <c r="L79" i="16"/>
  <c r="L81" i="16"/>
  <c r="M79" i="16"/>
  <c r="M81" i="16"/>
  <c r="N79" i="16"/>
  <c r="N81" i="16"/>
  <c r="O79" i="16"/>
  <c r="O81" i="16"/>
  <c r="P79" i="16"/>
  <c r="P81" i="16"/>
  <c r="S79" i="16"/>
  <c r="F84" i="16"/>
  <c r="F86" i="16"/>
  <c r="G84" i="16"/>
  <c r="G86" i="16"/>
  <c r="H84" i="16"/>
  <c r="H86" i="16"/>
  <c r="I84" i="16"/>
  <c r="I86" i="16"/>
  <c r="J84" i="16"/>
  <c r="J86" i="16"/>
  <c r="K84" i="16"/>
  <c r="K86" i="16"/>
  <c r="L84" i="16"/>
  <c r="L86" i="16"/>
  <c r="M84" i="16"/>
  <c r="M86" i="16"/>
  <c r="N84" i="16"/>
  <c r="N86" i="16"/>
  <c r="O84" i="16"/>
  <c r="O86" i="16"/>
  <c r="P84" i="16"/>
  <c r="P86" i="16"/>
  <c r="S84" i="16"/>
  <c r="F89" i="16"/>
  <c r="F91" i="16"/>
  <c r="G89" i="16"/>
  <c r="G91" i="16"/>
  <c r="H89" i="16"/>
  <c r="H91" i="16"/>
  <c r="I89" i="16"/>
  <c r="I91" i="16"/>
  <c r="J89" i="16"/>
  <c r="J91" i="16"/>
  <c r="K89" i="16"/>
  <c r="K91" i="16"/>
  <c r="L89" i="16"/>
  <c r="L91" i="16"/>
  <c r="M89" i="16"/>
  <c r="M91" i="16"/>
  <c r="N89" i="16"/>
  <c r="N91" i="16"/>
  <c r="O89" i="16"/>
  <c r="O91" i="16"/>
  <c r="P89" i="16"/>
  <c r="P91" i="16"/>
  <c r="S89" i="16"/>
  <c r="F94" i="16"/>
  <c r="F96" i="16"/>
  <c r="G94" i="16"/>
  <c r="G96" i="16"/>
  <c r="H94" i="16"/>
  <c r="H96" i="16"/>
  <c r="I94" i="16"/>
  <c r="I96" i="16"/>
  <c r="J94" i="16"/>
  <c r="J96" i="16"/>
  <c r="K94" i="16"/>
  <c r="K96" i="16"/>
  <c r="L94" i="16"/>
  <c r="L96" i="16"/>
  <c r="M94" i="16"/>
  <c r="M96" i="16"/>
  <c r="N94" i="16"/>
  <c r="N96" i="16"/>
  <c r="O94" i="16"/>
  <c r="O96" i="16"/>
  <c r="P94" i="16"/>
  <c r="P96" i="16"/>
  <c r="S94" i="16"/>
  <c r="T66" i="16"/>
  <c r="E105" i="16"/>
  <c r="F106" i="16"/>
  <c r="F108" i="16"/>
  <c r="G106" i="16"/>
  <c r="G108" i="16"/>
  <c r="H106" i="16"/>
  <c r="H108" i="16"/>
  <c r="I106" i="16"/>
  <c r="I108" i="16"/>
  <c r="J106" i="16"/>
  <c r="J108" i="16"/>
  <c r="K106" i="16"/>
  <c r="K108" i="16"/>
  <c r="L106" i="16"/>
  <c r="L108" i="16"/>
  <c r="M106" i="16"/>
  <c r="M108" i="16"/>
  <c r="N106" i="16"/>
  <c r="N108" i="16"/>
  <c r="O106" i="16"/>
  <c r="O108" i="16"/>
  <c r="P106" i="16"/>
  <c r="P108" i="16"/>
  <c r="S106" i="16"/>
  <c r="E100" i="16"/>
  <c r="F101" i="16"/>
  <c r="F103" i="16"/>
  <c r="G101" i="16"/>
  <c r="G103" i="16"/>
  <c r="H101" i="16"/>
  <c r="H103" i="16"/>
  <c r="I101" i="16"/>
  <c r="I103" i="16"/>
  <c r="J101" i="16"/>
  <c r="J103" i="16"/>
  <c r="K101" i="16"/>
  <c r="K103" i="16"/>
  <c r="L101" i="16"/>
  <c r="L103" i="16"/>
  <c r="M101" i="16"/>
  <c r="M103" i="16"/>
  <c r="N101" i="16"/>
  <c r="N103" i="16"/>
  <c r="O101" i="16"/>
  <c r="O103" i="16"/>
  <c r="P101" i="16"/>
  <c r="P103" i="16"/>
  <c r="S101" i="16"/>
  <c r="E110" i="16"/>
  <c r="F111" i="16"/>
  <c r="F113" i="16"/>
  <c r="G111" i="16"/>
  <c r="G113" i="16"/>
  <c r="H111" i="16"/>
  <c r="H113" i="16"/>
  <c r="I111" i="16"/>
  <c r="I113" i="16"/>
  <c r="J111" i="16"/>
  <c r="J113" i="16"/>
  <c r="K111" i="16"/>
  <c r="K113" i="16"/>
  <c r="L111" i="16"/>
  <c r="L113" i="16"/>
  <c r="M111" i="16"/>
  <c r="M113" i="16"/>
  <c r="N111" i="16"/>
  <c r="N113" i="16"/>
  <c r="O111" i="16"/>
  <c r="O113" i="16"/>
  <c r="P111" i="16"/>
  <c r="P113" i="16"/>
  <c r="S111" i="16"/>
  <c r="F116" i="16"/>
  <c r="F118" i="16"/>
  <c r="G116" i="16"/>
  <c r="G118" i="16"/>
  <c r="H116" i="16"/>
  <c r="H118" i="16"/>
  <c r="I116" i="16"/>
  <c r="I118" i="16"/>
  <c r="J116" i="16"/>
  <c r="J118" i="16"/>
  <c r="K116" i="16"/>
  <c r="K118" i="16"/>
  <c r="L116" i="16"/>
  <c r="L118" i="16"/>
  <c r="M116" i="16"/>
  <c r="M118" i="16"/>
  <c r="N116" i="16"/>
  <c r="N118" i="16"/>
  <c r="O116" i="16"/>
  <c r="O118" i="16"/>
  <c r="P116" i="16"/>
  <c r="P118" i="16"/>
  <c r="S116" i="16"/>
  <c r="F121" i="16"/>
  <c r="F123" i="16"/>
  <c r="G121" i="16"/>
  <c r="G123" i="16"/>
  <c r="H121" i="16"/>
  <c r="H123" i="16"/>
  <c r="I121" i="16"/>
  <c r="I123" i="16"/>
  <c r="J121" i="16"/>
  <c r="J123" i="16"/>
  <c r="K121" i="16"/>
  <c r="K123" i="16"/>
  <c r="L121" i="16"/>
  <c r="L123" i="16"/>
  <c r="M121" i="16"/>
  <c r="M123" i="16"/>
  <c r="N121" i="16"/>
  <c r="N123" i="16"/>
  <c r="O121" i="16"/>
  <c r="O123" i="16"/>
  <c r="P121" i="16"/>
  <c r="P123" i="16"/>
  <c r="S121" i="16"/>
  <c r="F126" i="16"/>
  <c r="F128" i="16"/>
  <c r="G126" i="16"/>
  <c r="G128" i="16"/>
  <c r="H126" i="16"/>
  <c r="H128" i="16"/>
  <c r="I126" i="16"/>
  <c r="I128" i="16"/>
  <c r="J126" i="16"/>
  <c r="J128" i="16"/>
  <c r="K126" i="16"/>
  <c r="K128" i="16"/>
  <c r="L126" i="16"/>
  <c r="L128" i="16"/>
  <c r="M126" i="16"/>
  <c r="M128" i="16"/>
  <c r="N126" i="16"/>
  <c r="N128" i="16"/>
  <c r="O126" i="16"/>
  <c r="O128" i="16"/>
  <c r="P126" i="16"/>
  <c r="P128" i="16"/>
  <c r="S126" i="16"/>
  <c r="T98" i="16"/>
  <c r="E137" i="16"/>
  <c r="F138" i="16"/>
  <c r="F140" i="16"/>
  <c r="G138" i="16"/>
  <c r="G140" i="16"/>
  <c r="H138" i="16"/>
  <c r="H140" i="16"/>
  <c r="I138" i="16"/>
  <c r="I140" i="16"/>
  <c r="J138" i="16"/>
  <c r="J140" i="16"/>
  <c r="K138" i="16"/>
  <c r="K140" i="16"/>
  <c r="L138" i="16"/>
  <c r="L140" i="16"/>
  <c r="M138" i="16"/>
  <c r="M140" i="16"/>
  <c r="N138" i="16"/>
  <c r="N140" i="16"/>
  <c r="O138" i="16"/>
  <c r="O140" i="16"/>
  <c r="P138" i="16"/>
  <c r="P140" i="16"/>
  <c r="S138" i="16"/>
  <c r="E142" i="16"/>
  <c r="F143" i="16"/>
  <c r="F145" i="16"/>
  <c r="G143" i="16"/>
  <c r="G145" i="16"/>
  <c r="H143" i="16"/>
  <c r="H145" i="16"/>
  <c r="I143" i="16"/>
  <c r="I145" i="16"/>
  <c r="J143" i="16"/>
  <c r="J145" i="16"/>
  <c r="K143" i="16"/>
  <c r="K145" i="16"/>
  <c r="L143" i="16"/>
  <c r="L145" i="16"/>
  <c r="M143" i="16"/>
  <c r="M145" i="16"/>
  <c r="N143" i="16"/>
  <c r="N145" i="16"/>
  <c r="O143" i="16"/>
  <c r="O145" i="16"/>
  <c r="P143" i="16"/>
  <c r="P145" i="16"/>
  <c r="S143" i="16"/>
  <c r="E132" i="16"/>
  <c r="F133" i="16"/>
  <c r="F135" i="16"/>
  <c r="G133" i="16"/>
  <c r="G135" i="16"/>
  <c r="H133" i="16"/>
  <c r="H135" i="16"/>
  <c r="I133" i="16"/>
  <c r="I135" i="16"/>
  <c r="J133" i="16"/>
  <c r="J135" i="16"/>
  <c r="K133" i="16"/>
  <c r="K135" i="16"/>
  <c r="L133" i="16"/>
  <c r="L135" i="16"/>
  <c r="M133" i="16"/>
  <c r="M135" i="16"/>
  <c r="N133" i="16"/>
  <c r="N135" i="16"/>
  <c r="O133" i="16"/>
  <c r="O135" i="16"/>
  <c r="P133" i="16"/>
  <c r="P135" i="16"/>
  <c r="S133" i="16"/>
  <c r="F148" i="16"/>
  <c r="F150" i="16"/>
  <c r="G148" i="16"/>
  <c r="G150" i="16"/>
  <c r="H148" i="16"/>
  <c r="H150" i="16"/>
  <c r="I148" i="16"/>
  <c r="I150" i="16"/>
  <c r="J148" i="16"/>
  <c r="J150" i="16"/>
  <c r="K148" i="16"/>
  <c r="K150" i="16"/>
  <c r="L148" i="16"/>
  <c r="L150" i="16"/>
  <c r="M148" i="16"/>
  <c r="M150" i="16"/>
  <c r="N148" i="16"/>
  <c r="N150" i="16"/>
  <c r="O148" i="16"/>
  <c r="O150" i="16"/>
  <c r="P148" i="16"/>
  <c r="P150" i="16"/>
  <c r="S148" i="16"/>
  <c r="F153" i="16"/>
  <c r="F155" i="16"/>
  <c r="G153" i="16"/>
  <c r="G155" i="16"/>
  <c r="H153" i="16"/>
  <c r="H155" i="16"/>
  <c r="I153" i="16"/>
  <c r="I155" i="16"/>
  <c r="J153" i="16"/>
  <c r="J155" i="16"/>
  <c r="K153" i="16"/>
  <c r="K155" i="16"/>
  <c r="L153" i="16"/>
  <c r="L155" i="16"/>
  <c r="M153" i="16"/>
  <c r="M155" i="16"/>
  <c r="N153" i="16"/>
  <c r="N155" i="16"/>
  <c r="O153" i="16"/>
  <c r="O155" i="16"/>
  <c r="P153" i="16"/>
  <c r="P155" i="16"/>
  <c r="S153" i="16"/>
  <c r="F158" i="16"/>
  <c r="F160" i="16"/>
  <c r="G158" i="16"/>
  <c r="G160" i="16"/>
  <c r="H158" i="16"/>
  <c r="H160" i="16"/>
  <c r="I158" i="16"/>
  <c r="I160" i="16"/>
  <c r="J158" i="16"/>
  <c r="J160" i="16"/>
  <c r="K158" i="16"/>
  <c r="K160" i="16"/>
  <c r="L158" i="16"/>
  <c r="L160" i="16"/>
  <c r="M158" i="16"/>
  <c r="M160" i="16"/>
  <c r="N158" i="16"/>
  <c r="N160" i="16"/>
  <c r="O158" i="16"/>
  <c r="O160" i="16"/>
  <c r="P158" i="16"/>
  <c r="P160" i="16"/>
  <c r="S158" i="16"/>
  <c r="T130" i="16"/>
  <c r="E41" i="16"/>
  <c r="F42" i="16"/>
  <c r="F44" i="16"/>
  <c r="G42" i="16"/>
  <c r="G44" i="16"/>
  <c r="H42" i="16"/>
  <c r="H44" i="16"/>
  <c r="I42" i="16"/>
  <c r="I44" i="16"/>
  <c r="J42" i="16"/>
  <c r="J44" i="16"/>
  <c r="K42" i="16"/>
  <c r="K44" i="16"/>
  <c r="L42" i="16"/>
  <c r="L44" i="16"/>
  <c r="M42" i="16"/>
  <c r="M44" i="16"/>
  <c r="N42" i="16"/>
  <c r="N44" i="16"/>
  <c r="O42" i="16"/>
  <c r="O44" i="16"/>
  <c r="P42" i="16"/>
  <c r="P44" i="16"/>
  <c r="S42" i="16"/>
  <c r="E36" i="16"/>
  <c r="F37" i="16"/>
  <c r="F39" i="16"/>
  <c r="G37" i="16"/>
  <c r="G39" i="16"/>
  <c r="H37" i="16"/>
  <c r="H39" i="16"/>
  <c r="I37" i="16"/>
  <c r="I39" i="16"/>
  <c r="J37" i="16"/>
  <c r="J39" i="16"/>
  <c r="K37" i="16"/>
  <c r="K39" i="16"/>
  <c r="L37" i="16"/>
  <c r="L39" i="16"/>
  <c r="M37" i="16"/>
  <c r="M39" i="16"/>
  <c r="N37" i="16"/>
  <c r="N39" i="16"/>
  <c r="O37" i="16"/>
  <c r="O39" i="16"/>
  <c r="P37" i="16"/>
  <c r="P39" i="16"/>
  <c r="S37" i="16"/>
  <c r="E46" i="16"/>
  <c r="F47" i="16"/>
  <c r="F49" i="16"/>
  <c r="G47" i="16"/>
  <c r="G49" i="16"/>
  <c r="H47" i="16"/>
  <c r="H49" i="16"/>
  <c r="I47" i="16"/>
  <c r="I49" i="16"/>
  <c r="J47" i="16"/>
  <c r="J49" i="16"/>
  <c r="K47" i="16"/>
  <c r="K49" i="16"/>
  <c r="L47" i="16"/>
  <c r="L49" i="16"/>
  <c r="M47" i="16"/>
  <c r="M49" i="16"/>
  <c r="N47" i="16"/>
  <c r="N49" i="16"/>
  <c r="O47" i="16"/>
  <c r="O49" i="16"/>
  <c r="P47" i="16"/>
  <c r="P49" i="16"/>
  <c r="S47" i="16"/>
  <c r="F52" i="16"/>
  <c r="F54" i="16"/>
  <c r="G52" i="16"/>
  <c r="G54" i="16"/>
  <c r="H52" i="16"/>
  <c r="H54" i="16"/>
  <c r="I52" i="16"/>
  <c r="I54" i="16"/>
  <c r="J52" i="16"/>
  <c r="J54" i="16"/>
  <c r="K52" i="16"/>
  <c r="K54" i="16"/>
  <c r="L52" i="16"/>
  <c r="L54" i="16"/>
  <c r="M52" i="16"/>
  <c r="M54" i="16"/>
  <c r="N52" i="16"/>
  <c r="N54" i="16"/>
  <c r="O52" i="16"/>
  <c r="O54" i="16"/>
  <c r="P52" i="16"/>
  <c r="P54" i="16"/>
  <c r="S52" i="16"/>
  <c r="F57" i="16"/>
  <c r="F59" i="16"/>
  <c r="G57" i="16"/>
  <c r="G59" i="16"/>
  <c r="H57" i="16"/>
  <c r="H59" i="16"/>
  <c r="I57" i="16"/>
  <c r="I59" i="16"/>
  <c r="J57" i="16"/>
  <c r="J59" i="16"/>
  <c r="K57" i="16"/>
  <c r="K59" i="16"/>
  <c r="L57" i="16"/>
  <c r="L59" i="16"/>
  <c r="M57" i="16"/>
  <c r="M59" i="16"/>
  <c r="N57" i="16"/>
  <c r="N59" i="16"/>
  <c r="O57" i="16"/>
  <c r="O59" i="16"/>
  <c r="P57" i="16"/>
  <c r="P59" i="16"/>
  <c r="S57" i="16"/>
  <c r="F62" i="16"/>
  <c r="F64" i="16"/>
  <c r="G62" i="16"/>
  <c r="G64" i="16"/>
  <c r="H62" i="16"/>
  <c r="H64" i="16"/>
  <c r="I62" i="16"/>
  <c r="I64" i="16"/>
  <c r="J62" i="16"/>
  <c r="J64" i="16"/>
  <c r="K62" i="16"/>
  <c r="K64" i="16"/>
  <c r="L62" i="16"/>
  <c r="L64" i="16"/>
  <c r="M62" i="16"/>
  <c r="M64" i="16"/>
  <c r="N62" i="16"/>
  <c r="N64" i="16"/>
  <c r="O62" i="16"/>
  <c r="O64" i="16"/>
  <c r="P62" i="16"/>
  <c r="P64" i="16"/>
  <c r="S62" i="16"/>
  <c r="T34" i="16"/>
  <c r="E163" i="16"/>
  <c r="E4" i="15"/>
  <c r="F5" i="15"/>
  <c r="F7" i="15"/>
  <c r="G5" i="15"/>
  <c r="G7" i="15"/>
  <c r="H5" i="15"/>
  <c r="H7" i="15"/>
  <c r="I5" i="15"/>
  <c r="I7" i="15"/>
  <c r="J5" i="15"/>
  <c r="J7" i="15"/>
  <c r="K5" i="15"/>
  <c r="K7" i="15"/>
  <c r="L5" i="15"/>
  <c r="L7" i="15"/>
  <c r="M5" i="15"/>
  <c r="M7" i="15"/>
  <c r="N5" i="15"/>
  <c r="N7" i="15"/>
  <c r="O5" i="15"/>
  <c r="O7" i="15"/>
  <c r="P5" i="15"/>
  <c r="P7" i="15"/>
  <c r="S5" i="15"/>
  <c r="E9" i="15"/>
  <c r="F10" i="15"/>
  <c r="F12" i="15"/>
  <c r="G10" i="15"/>
  <c r="G12" i="15"/>
  <c r="H10" i="15"/>
  <c r="H12" i="15"/>
  <c r="I10" i="15"/>
  <c r="I12" i="15"/>
  <c r="J10" i="15"/>
  <c r="J12" i="15"/>
  <c r="K10" i="15"/>
  <c r="K12" i="15"/>
  <c r="L10" i="15"/>
  <c r="L12" i="15"/>
  <c r="M10" i="15"/>
  <c r="M12" i="15"/>
  <c r="N10" i="15"/>
  <c r="N12" i="15"/>
  <c r="O10" i="15"/>
  <c r="O12" i="15"/>
  <c r="P10" i="15"/>
  <c r="P12" i="15"/>
  <c r="S10" i="15"/>
  <c r="E14" i="15"/>
  <c r="F15" i="15"/>
  <c r="F17" i="15"/>
  <c r="G15" i="15"/>
  <c r="G17" i="15"/>
  <c r="H15" i="15"/>
  <c r="H17" i="15"/>
  <c r="I15" i="15"/>
  <c r="I17" i="15"/>
  <c r="J15" i="15"/>
  <c r="J17" i="15"/>
  <c r="K15" i="15"/>
  <c r="K17" i="15"/>
  <c r="L15" i="15"/>
  <c r="L17" i="15"/>
  <c r="M15" i="15"/>
  <c r="M17" i="15"/>
  <c r="N15" i="15"/>
  <c r="N17" i="15"/>
  <c r="O15" i="15"/>
  <c r="O17" i="15"/>
  <c r="P15" i="15"/>
  <c r="P17" i="15"/>
  <c r="S15" i="15"/>
  <c r="F20" i="15"/>
  <c r="F22" i="15"/>
  <c r="G20" i="15"/>
  <c r="G22" i="15"/>
  <c r="H20" i="15"/>
  <c r="H22" i="15"/>
  <c r="I20" i="15"/>
  <c r="I22" i="15"/>
  <c r="J20" i="15"/>
  <c r="J22" i="15"/>
  <c r="K20" i="15"/>
  <c r="K22" i="15"/>
  <c r="L20" i="15"/>
  <c r="L22" i="15"/>
  <c r="M20" i="15"/>
  <c r="M22" i="15"/>
  <c r="N20" i="15"/>
  <c r="N22" i="15"/>
  <c r="O20" i="15"/>
  <c r="O22" i="15"/>
  <c r="P20" i="15"/>
  <c r="P22" i="15"/>
  <c r="S20" i="15"/>
  <c r="F25" i="15"/>
  <c r="F27" i="15"/>
  <c r="G25" i="15"/>
  <c r="G27" i="15"/>
  <c r="H25" i="15"/>
  <c r="H27" i="15"/>
  <c r="I25" i="15"/>
  <c r="I27" i="15"/>
  <c r="J25" i="15"/>
  <c r="J27" i="15"/>
  <c r="K25" i="15"/>
  <c r="K27" i="15"/>
  <c r="L25" i="15"/>
  <c r="L27" i="15"/>
  <c r="M25" i="15"/>
  <c r="M27" i="15"/>
  <c r="N25" i="15"/>
  <c r="N27" i="15"/>
  <c r="O25" i="15"/>
  <c r="O27" i="15"/>
  <c r="P25" i="15"/>
  <c r="P27" i="15"/>
  <c r="S25" i="15"/>
  <c r="F30" i="15"/>
  <c r="F32" i="15"/>
  <c r="G30" i="15"/>
  <c r="G32" i="15"/>
  <c r="H30" i="15"/>
  <c r="H32" i="15"/>
  <c r="I30" i="15"/>
  <c r="I32" i="15"/>
  <c r="J30" i="15"/>
  <c r="J32" i="15"/>
  <c r="K30" i="15"/>
  <c r="K32" i="15"/>
  <c r="L30" i="15"/>
  <c r="L32" i="15"/>
  <c r="M30" i="15"/>
  <c r="M32" i="15"/>
  <c r="N30" i="15"/>
  <c r="N32" i="15"/>
  <c r="O30" i="15"/>
  <c r="O32" i="15"/>
  <c r="P30" i="15"/>
  <c r="P32" i="15"/>
  <c r="S30" i="15"/>
  <c r="T2" i="15"/>
  <c r="E100" i="15"/>
  <c r="F101" i="15"/>
  <c r="F103" i="15"/>
  <c r="G101" i="15"/>
  <c r="G103" i="15"/>
  <c r="H101" i="15"/>
  <c r="H103" i="15"/>
  <c r="I101" i="15"/>
  <c r="I103" i="15"/>
  <c r="J101" i="15"/>
  <c r="J103" i="15"/>
  <c r="K101" i="15"/>
  <c r="K103" i="15"/>
  <c r="L101" i="15"/>
  <c r="L103" i="15"/>
  <c r="M101" i="15"/>
  <c r="M103" i="15"/>
  <c r="N101" i="15"/>
  <c r="N103" i="15"/>
  <c r="O101" i="15"/>
  <c r="O103" i="15"/>
  <c r="P101" i="15"/>
  <c r="P103" i="15"/>
  <c r="S101" i="15"/>
  <c r="E105" i="15"/>
  <c r="F106" i="15"/>
  <c r="F108" i="15"/>
  <c r="G106" i="15"/>
  <c r="G108" i="15"/>
  <c r="H106" i="15"/>
  <c r="H108" i="15"/>
  <c r="I106" i="15"/>
  <c r="I108" i="15"/>
  <c r="J106" i="15"/>
  <c r="J108" i="15"/>
  <c r="K106" i="15"/>
  <c r="K108" i="15"/>
  <c r="L106" i="15"/>
  <c r="L108" i="15"/>
  <c r="M106" i="15"/>
  <c r="M108" i="15"/>
  <c r="N106" i="15"/>
  <c r="N108" i="15"/>
  <c r="O106" i="15"/>
  <c r="O108" i="15"/>
  <c r="P106" i="15"/>
  <c r="P108" i="15"/>
  <c r="S106" i="15"/>
  <c r="E110" i="15"/>
  <c r="F111" i="15"/>
  <c r="F113" i="15"/>
  <c r="G111" i="15"/>
  <c r="G113" i="15"/>
  <c r="H111" i="15"/>
  <c r="H113" i="15"/>
  <c r="I111" i="15"/>
  <c r="I113" i="15"/>
  <c r="J111" i="15"/>
  <c r="J113" i="15"/>
  <c r="K111" i="15"/>
  <c r="K113" i="15"/>
  <c r="L111" i="15"/>
  <c r="L113" i="15"/>
  <c r="M111" i="15"/>
  <c r="M113" i="15"/>
  <c r="N111" i="15"/>
  <c r="N113" i="15"/>
  <c r="O111" i="15"/>
  <c r="O113" i="15"/>
  <c r="P111" i="15"/>
  <c r="P113" i="15"/>
  <c r="S111" i="15"/>
  <c r="F116" i="15"/>
  <c r="F118" i="15"/>
  <c r="G116" i="15"/>
  <c r="G118" i="15"/>
  <c r="H116" i="15"/>
  <c r="H118" i="15"/>
  <c r="I116" i="15"/>
  <c r="I118" i="15"/>
  <c r="J116" i="15"/>
  <c r="J118" i="15"/>
  <c r="K116" i="15"/>
  <c r="K118" i="15"/>
  <c r="L116" i="15"/>
  <c r="L118" i="15"/>
  <c r="M116" i="15"/>
  <c r="M118" i="15"/>
  <c r="N116" i="15"/>
  <c r="N118" i="15"/>
  <c r="O116" i="15"/>
  <c r="O118" i="15"/>
  <c r="P116" i="15"/>
  <c r="P118" i="15"/>
  <c r="S116" i="15"/>
  <c r="F121" i="15"/>
  <c r="F123" i="15"/>
  <c r="G121" i="15"/>
  <c r="G123" i="15"/>
  <c r="H121" i="15"/>
  <c r="H123" i="15"/>
  <c r="I121" i="15"/>
  <c r="I123" i="15"/>
  <c r="J121" i="15"/>
  <c r="J123" i="15"/>
  <c r="K121" i="15"/>
  <c r="K123" i="15"/>
  <c r="L121" i="15"/>
  <c r="L123" i="15"/>
  <c r="M121" i="15"/>
  <c r="M123" i="15"/>
  <c r="N121" i="15"/>
  <c r="N123" i="15"/>
  <c r="O121" i="15"/>
  <c r="O123" i="15"/>
  <c r="P121" i="15"/>
  <c r="P123" i="15"/>
  <c r="S121" i="15"/>
  <c r="F126" i="15"/>
  <c r="F128" i="15"/>
  <c r="G126" i="15"/>
  <c r="G128" i="15"/>
  <c r="H126" i="15"/>
  <c r="H128" i="15"/>
  <c r="I126" i="15"/>
  <c r="I128" i="15"/>
  <c r="J126" i="15"/>
  <c r="J128" i="15"/>
  <c r="K126" i="15"/>
  <c r="K128" i="15"/>
  <c r="L126" i="15"/>
  <c r="L128" i="15"/>
  <c r="M126" i="15"/>
  <c r="M128" i="15"/>
  <c r="N126" i="15"/>
  <c r="N128" i="15"/>
  <c r="O126" i="15"/>
  <c r="O128" i="15"/>
  <c r="P126" i="15"/>
  <c r="P128" i="15"/>
  <c r="S126" i="15"/>
  <c r="T98" i="15"/>
  <c r="E73" i="15"/>
  <c r="F74" i="15"/>
  <c r="F76" i="15"/>
  <c r="G74" i="15"/>
  <c r="G76" i="15"/>
  <c r="H74" i="15"/>
  <c r="H76" i="15"/>
  <c r="I74" i="15"/>
  <c r="I76" i="15"/>
  <c r="J74" i="15"/>
  <c r="J76" i="15"/>
  <c r="K74" i="15"/>
  <c r="K76" i="15"/>
  <c r="L74" i="15"/>
  <c r="L76" i="15"/>
  <c r="M74" i="15"/>
  <c r="M76" i="15"/>
  <c r="N74" i="15"/>
  <c r="N76" i="15"/>
  <c r="O74" i="15"/>
  <c r="O76" i="15"/>
  <c r="P74" i="15"/>
  <c r="P76" i="15"/>
  <c r="S74" i="15"/>
  <c r="E68" i="15"/>
  <c r="F69" i="15"/>
  <c r="F71" i="15"/>
  <c r="G69" i="15"/>
  <c r="G71" i="15"/>
  <c r="H69" i="15"/>
  <c r="H71" i="15"/>
  <c r="I69" i="15"/>
  <c r="I71" i="15"/>
  <c r="J69" i="15"/>
  <c r="J71" i="15"/>
  <c r="K69" i="15"/>
  <c r="K71" i="15"/>
  <c r="L69" i="15"/>
  <c r="L71" i="15"/>
  <c r="M69" i="15"/>
  <c r="M71" i="15"/>
  <c r="N69" i="15"/>
  <c r="N71" i="15"/>
  <c r="O69" i="15"/>
  <c r="O71" i="15"/>
  <c r="P69" i="15"/>
  <c r="P71" i="15"/>
  <c r="S69" i="15"/>
  <c r="E78" i="15"/>
  <c r="F79" i="15"/>
  <c r="F81" i="15"/>
  <c r="G79" i="15"/>
  <c r="G81" i="15"/>
  <c r="H79" i="15"/>
  <c r="H81" i="15"/>
  <c r="I79" i="15"/>
  <c r="I81" i="15"/>
  <c r="J79" i="15"/>
  <c r="J81" i="15"/>
  <c r="K79" i="15"/>
  <c r="K81" i="15"/>
  <c r="L79" i="15"/>
  <c r="L81" i="15"/>
  <c r="M79" i="15"/>
  <c r="M81" i="15"/>
  <c r="N79" i="15"/>
  <c r="N81" i="15"/>
  <c r="O79" i="15"/>
  <c r="O81" i="15"/>
  <c r="P79" i="15"/>
  <c r="P81" i="15"/>
  <c r="S79" i="15"/>
  <c r="F84" i="15"/>
  <c r="F86" i="15"/>
  <c r="G84" i="15"/>
  <c r="G86" i="15"/>
  <c r="H84" i="15"/>
  <c r="H86" i="15"/>
  <c r="I84" i="15"/>
  <c r="I86" i="15"/>
  <c r="J84" i="15"/>
  <c r="J86" i="15"/>
  <c r="K84" i="15"/>
  <c r="K86" i="15"/>
  <c r="L84" i="15"/>
  <c r="L86" i="15"/>
  <c r="M84" i="15"/>
  <c r="M86" i="15"/>
  <c r="N84" i="15"/>
  <c r="N86" i="15"/>
  <c r="O84" i="15"/>
  <c r="O86" i="15"/>
  <c r="P84" i="15"/>
  <c r="P86" i="15"/>
  <c r="S84" i="15"/>
  <c r="F89" i="15"/>
  <c r="F91" i="15"/>
  <c r="G89" i="15"/>
  <c r="G91" i="15"/>
  <c r="H89" i="15"/>
  <c r="H91" i="15"/>
  <c r="I89" i="15"/>
  <c r="I91" i="15"/>
  <c r="J89" i="15"/>
  <c r="J91" i="15"/>
  <c r="K89" i="15"/>
  <c r="K91" i="15"/>
  <c r="L89" i="15"/>
  <c r="L91" i="15"/>
  <c r="M89" i="15"/>
  <c r="M91" i="15"/>
  <c r="N89" i="15"/>
  <c r="N91" i="15"/>
  <c r="O89" i="15"/>
  <c r="O91" i="15"/>
  <c r="P89" i="15"/>
  <c r="P91" i="15"/>
  <c r="S89" i="15"/>
  <c r="F94" i="15"/>
  <c r="F96" i="15"/>
  <c r="G94" i="15"/>
  <c r="G96" i="15"/>
  <c r="H94" i="15"/>
  <c r="H96" i="15"/>
  <c r="I94" i="15"/>
  <c r="I96" i="15"/>
  <c r="J94" i="15"/>
  <c r="J96" i="15"/>
  <c r="K94" i="15"/>
  <c r="K96" i="15"/>
  <c r="L94" i="15"/>
  <c r="L96" i="15"/>
  <c r="M94" i="15"/>
  <c r="M96" i="15"/>
  <c r="N94" i="15"/>
  <c r="N96" i="15"/>
  <c r="O94" i="15"/>
  <c r="O96" i="15"/>
  <c r="P94" i="15"/>
  <c r="P96" i="15"/>
  <c r="S94" i="15"/>
  <c r="T66" i="15"/>
  <c r="E137" i="15"/>
  <c r="F138" i="15"/>
  <c r="F140" i="15"/>
  <c r="G138" i="15"/>
  <c r="G140" i="15"/>
  <c r="H138" i="15"/>
  <c r="H140" i="15"/>
  <c r="I138" i="15"/>
  <c r="I140" i="15"/>
  <c r="J138" i="15"/>
  <c r="J140" i="15"/>
  <c r="K138" i="15"/>
  <c r="K140" i="15"/>
  <c r="L138" i="15"/>
  <c r="L140" i="15"/>
  <c r="M138" i="15"/>
  <c r="M140" i="15"/>
  <c r="N138" i="15"/>
  <c r="N140" i="15"/>
  <c r="O138" i="15"/>
  <c r="O140" i="15"/>
  <c r="P138" i="15"/>
  <c r="P140" i="15"/>
  <c r="S138" i="15"/>
  <c r="E142" i="15"/>
  <c r="F143" i="15"/>
  <c r="F145" i="15"/>
  <c r="G143" i="15"/>
  <c r="G145" i="15"/>
  <c r="H143" i="15"/>
  <c r="H145" i="15"/>
  <c r="I143" i="15"/>
  <c r="I145" i="15"/>
  <c r="J143" i="15"/>
  <c r="J145" i="15"/>
  <c r="K143" i="15"/>
  <c r="K145" i="15"/>
  <c r="L143" i="15"/>
  <c r="L145" i="15"/>
  <c r="M143" i="15"/>
  <c r="M145" i="15"/>
  <c r="N143" i="15"/>
  <c r="N145" i="15"/>
  <c r="O143" i="15"/>
  <c r="O145" i="15"/>
  <c r="P143" i="15"/>
  <c r="P145" i="15"/>
  <c r="S143" i="15"/>
  <c r="E132" i="15"/>
  <c r="F133" i="15"/>
  <c r="F135" i="15"/>
  <c r="G133" i="15"/>
  <c r="G135" i="15"/>
  <c r="H133" i="15"/>
  <c r="H135" i="15"/>
  <c r="I133" i="15"/>
  <c r="I135" i="15"/>
  <c r="J133" i="15"/>
  <c r="J135" i="15"/>
  <c r="K133" i="15"/>
  <c r="K135" i="15"/>
  <c r="L133" i="15"/>
  <c r="L135" i="15"/>
  <c r="M133" i="15"/>
  <c r="M135" i="15"/>
  <c r="N133" i="15"/>
  <c r="N135" i="15"/>
  <c r="O133" i="15"/>
  <c r="O135" i="15"/>
  <c r="P133" i="15"/>
  <c r="P135" i="15"/>
  <c r="S133" i="15"/>
  <c r="F148" i="15"/>
  <c r="F150" i="15"/>
  <c r="G148" i="15"/>
  <c r="G150" i="15"/>
  <c r="H148" i="15"/>
  <c r="H150" i="15"/>
  <c r="I148" i="15"/>
  <c r="I150" i="15"/>
  <c r="J148" i="15"/>
  <c r="J150" i="15"/>
  <c r="K148" i="15"/>
  <c r="K150" i="15"/>
  <c r="L148" i="15"/>
  <c r="L150" i="15"/>
  <c r="M148" i="15"/>
  <c r="M150" i="15"/>
  <c r="N148" i="15"/>
  <c r="N150" i="15"/>
  <c r="O148" i="15"/>
  <c r="O150" i="15"/>
  <c r="P148" i="15"/>
  <c r="P150" i="15"/>
  <c r="S148" i="15"/>
  <c r="F153" i="15"/>
  <c r="F155" i="15"/>
  <c r="G153" i="15"/>
  <c r="G155" i="15"/>
  <c r="H153" i="15"/>
  <c r="H155" i="15"/>
  <c r="I153" i="15"/>
  <c r="I155" i="15"/>
  <c r="J153" i="15"/>
  <c r="J155" i="15"/>
  <c r="K153" i="15"/>
  <c r="K155" i="15"/>
  <c r="L153" i="15"/>
  <c r="L155" i="15"/>
  <c r="M153" i="15"/>
  <c r="M155" i="15"/>
  <c r="N153" i="15"/>
  <c r="N155" i="15"/>
  <c r="O153" i="15"/>
  <c r="O155" i="15"/>
  <c r="P153" i="15"/>
  <c r="P155" i="15"/>
  <c r="S153" i="15"/>
  <c r="F158" i="15"/>
  <c r="F160" i="15"/>
  <c r="G158" i="15"/>
  <c r="G160" i="15"/>
  <c r="H158" i="15"/>
  <c r="H160" i="15"/>
  <c r="I158" i="15"/>
  <c r="I160" i="15"/>
  <c r="J158" i="15"/>
  <c r="J160" i="15"/>
  <c r="K158" i="15"/>
  <c r="K160" i="15"/>
  <c r="L158" i="15"/>
  <c r="L160" i="15"/>
  <c r="M158" i="15"/>
  <c r="M160" i="15"/>
  <c r="N158" i="15"/>
  <c r="N160" i="15"/>
  <c r="O158" i="15"/>
  <c r="O160" i="15"/>
  <c r="P158" i="15"/>
  <c r="P160" i="15"/>
  <c r="S158" i="15"/>
  <c r="T130" i="15"/>
  <c r="E41" i="15"/>
  <c r="F42" i="15"/>
  <c r="F44" i="15"/>
  <c r="G42" i="15"/>
  <c r="G44" i="15"/>
  <c r="H42" i="15"/>
  <c r="H44" i="15"/>
  <c r="I42" i="15"/>
  <c r="I44" i="15"/>
  <c r="J42" i="15"/>
  <c r="J44" i="15"/>
  <c r="K42" i="15"/>
  <c r="K44" i="15"/>
  <c r="L42" i="15"/>
  <c r="L44" i="15"/>
  <c r="M42" i="15"/>
  <c r="M44" i="15"/>
  <c r="N42" i="15"/>
  <c r="N44" i="15"/>
  <c r="O42" i="15"/>
  <c r="O44" i="15"/>
  <c r="P42" i="15"/>
  <c r="P44" i="15"/>
  <c r="S42" i="15"/>
  <c r="E36" i="15"/>
  <c r="F37" i="15"/>
  <c r="F39" i="15"/>
  <c r="G37" i="15"/>
  <c r="G39" i="15"/>
  <c r="H37" i="15"/>
  <c r="H39" i="15"/>
  <c r="I37" i="15"/>
  <c r="I39" i="15"/>
  <c r="J37" i="15"/>
  <c r="J39" i="15"/>
  <c r="K37" i="15"/>
  <c r="K39" i="15"/>
  <c r="L37" i="15"/>
  <c r="L39" i="15"/>
  <c r="M37" i="15"/>
  <c r="M39" i="15"/>
  <c r="N37" i="15"/>
  <c r="N39" i="15"/>
  <c r="O37" i="15"/>
  <c r="O39" i="15"/>
  <c r="P37" i="15"/>
  <c r="P39" i="15"/>
  <c r="S37" i="15"/>
  <c r="E46" i="15"/>
  <c r="F47" i="15"/>
  <c r="F49" i="15"/>
  <c r="G47" i="15"/>
  <c r="G49" i="15"/>
  <c r="H47" i="15"/>
  <c r="H49" i="15"/>
  <c r="I47" i="15"/>
  <c r="I49" i="15"/>
  <c r="J47" i="15"/>
  <c r="J49" i="15"/>
  <c r="K47" i="15"/>
  <c r="K49" i="15"/>
  <c r="L47" i="15"/>
  <c r="L49" i="15"/>
  <c r="M47" i="15"/>
  <c r="M49" i="15"/>
  <c r="N47" i="15"/>
  <c r="N49" i="15"/>
  <c r="O47" i="15"/>
  <c r="O49" i="15"/>
  <c r="P47" i="15"/>
  <c r="P49" i="15"/>
  <c r="S47" i="15"/>
  <c r="F52" i="15"/>
  <c r="F54" i="15"/>
  <c r="G52" i="15"/>
  <c r="G54" i="15"/>
  <c r="H52" i="15"/>
  <c r="H54" i="15"/>
  <c r="I52" i="15"/>
  <c r="I54" i="15"/>
  <c r="J52" i="15"/>
  <c r="J54" i="15"/>
  <c r="K52" i="15"/>
  <c r="K54" i="15"/>
  <c r="L52" i="15"/>
  <c r="L54" i="15"/>
  <c r="M52" i="15"/>
  <c r="M54" i="15"/>
  <c r="N52" i="15"/>
  <c r="N54" i="15"/>
  <c r="O52" i="15"/>
  <c r="O54" i="15"/>
  <c r="P52" i="15"/>
  <c r="P54" i="15"/>
  <c r="S52" i="15"/>
  <c r="F57" i="15"/>
  <c r="F59" i="15"/>
  <c r="G57" i="15"/>
  <c r="G59" i="15"/>
  <c r="H57" i="15"/>
  <c r="H59" i="15"/>
  <c r="I57" i="15"/>
  <c r="I59" i="15"/>
  <c r="J57" i="15"/>
  <c r="J59" i="15"/>
  <c r="K57" i="15"/>
  <c r="K59" i="15"/>
  <c r="L57" i="15"/>
  <c r="L59" i="15"/>
  <c r="M57" i="15"/>
  <c r="M59" i="15"/>
  <c r="N57" i="15"/>
  <c r="N59" i="15"/>
  <c r="O57" i="15"/>
  <c r="O59" i="15"/>
  <c r="P57" i="15"/>
  <c r="P59" i="15"/>
  <c r="S57" i="15"/>
  <c r="F62" i="15"/>
  <c r="F64" i="15"/>
  <c r="G62" i="15"/>
  <c r="G64" i="15"/>
  <c r="H62" i="15"/>
  <c r="H64" i="15"/>
  <c r="I62" i="15"/>
  <c r="I64" i="15"/>
  <c r="J62" i="15"/>
  <c r="J64" i="15"/>
  <c r="K62" i="15"/>
  <c r="K64" i="15"/>
  <c r="L62" i="15"/>
  <c r="L64" i="15"/>
  <c r="M62" i="15"/>
  <c r="M64" i="15"/>
  <c r="N62" i="15"/>
  <c r="N64" i="15"/>
  <c r="O62" i="15"/>
  <c r="O64" i="15"/>
  <c r="P62" i="15"/>
  <c r="P64" i="15"/>
  <c r="S62" i="15"/>
  <c r="T34" i="15"/>
  <c r="E163" i="15"/>
  <c r="E4" i="14"/>
  <c r="F5" i="14"/>
  <c r="F7" i="14"/>
  <c r="G5" i="14"/>
  <c r="G7" i="14"/>
  <c r="H5" i="14"/>
  <c r="H7" i="14"/>
  <c r="I5" i="14"/>
  <c r="I7" i="14"/>
  <c r="J5" i="14"/>
  <c r="J7" i="14"/>
  <c r="K5" i="14"/>
  <c r="K7" i="14"/>
  <c r="L5" i="14"/>
  <c r="L7" i="14"/>
  <c r="M5" i="14"/>
  <c r="M7" i="14"/>
  <c r="N5" i="14"/>
  <c r="N7" i="14"/>
  <c r="O5" i="14"/>
  <c r="O7" i="14"/>
  <c r="P5" i="14"/>
  <c r="P7" i="14"/>
  <c r="S5" i="14"/>
  <c r="E9" i="14"/>
  <c r="F10" i="14"/>
  <c r="F12" i="14"/>
  <c r="G10" i="14"/>
  <c r="G12" i="14"/>
  <c r="H10" i="14"/>
  <c r="H12" i="14"/>
  <c r="I10" i="14"/>
  <c r="I12" i="14"/>
  <c r="J10" i="14"/>
  <c r="J12" i="14"/>
  <c r="K10" i="14"/>
  <c r="K12" i="14"/>
  <c r="L10" i="14"/>
  <c r="L12" i="14"/>
  <c r="M10" i="14"/>
  <c r="M12" i="14"/>
  <c r="N10" i="14"/>
  <c r="N12" i="14"/>
  <c r="O10" i="14"/>
  <c r="O12" i="14"/>
  <c r="P10" i="14"/>
  <c r="P12" i="14"/>
  <c r="S10" i="14"/>
  <c r="E14" i="14"/>
  <c r="F15" i="14"/>
  <c r="F17" i="14"/>
  <c r="G15" i="14"/>
  <c r="G17" i="14"/>
  <c r="H15" i="14"/>
  <c r="H17" i="14"/>
  <c r="I15" i="14"/>
  <c r="I17" i="14"/>
  <c r="J15" i="14"/>
  <c r="J17" i="14"/>
  <c r="K15" i="14"/>
  <c r="K17" i="14"/>
  <c r="L15" i="14"/>
  <c r="L17" i="14"/>
  <c r="M15" i="14"/>
  <c r="M17" i="14"/>
  <c r="N15" i="14"/>
  <c r="N17" i="14"/>
  <c r="O15" i="14"/>
  <c r="O17" i="14"/>
  <c r="P15" i="14"/>
  <c r="P17" i="14"/>
  <c r="S15" i="14"/>
  <c r="F20" i="14"/>
  <c r="F22" i="14"/>
  <c r="G20" i="14"/>
  <c r="G22" i="14"/>
  <c r="H20" i="14"/>
  <c r="H22" i="14"/>
  <c r="I20" i="14"/>
  <c r="I22" i="14"/>
  <c r="J20" i="14"/>
  <c r="J22" i="14"/>
  <c r="K20" i="14"/>
  <c r="K22" i="14"/>
  <c r="L20" i="14"/>
  <c r="L22" i="14"/>
  <c r="M20" i="14"/>
  <c r="M22" i="14"/>
  <c r="N20" i="14"/>
  <c r="N22" i="14"/>
  <c r="O20" i="14"/>
  <c r="O22" i="14"/>
  <c r="P20" i="14"/>
  <c r="P22" i="14"/>
  <c r="S20" i="14"/>
  <c r="F25" i="14"/>
  <c r="F27" i="14"/>
  <c r="G25" i="14"/>
  <c r="G27" i="14"/>
  <c r="H25" i="14"/>
  <c r="H27" i="14"/>
  <c r="I25" i="14"/>
  <c r="I27" i="14"/>
  <c r="J25" i="14"/>
  <c r="J27" i="14"/>
  <c r="K25" i="14"/>
  <c r="K27" i="14"/>
  <c r="L25" i="14"/>
  <c r="L27" i="14"/>
  <c r="M25" i="14"/>
  <c r="M27" i="14"/>
  <c r="N25" i="14"/>
  <c r="N27" i="14"/>
  <c r="O25" i="14"/>
  <c r="O27" i="14"/>
  <c r="P25" i="14"/>
  <c r="P27" i="14"/>
  <c r="S25" i="14"/>
  <c r="F30" i="14"/>
  <c r="F32" i="14"/>
  <c r="G30" i="14"/>
  <c r="G32" i="14"/>
  <c r="H30" i="14"/>
  <c r="H32" i="14"/>
  <c r="I30" i="14"/>
  <c r="I32" i="14"/>
  <c r="J30" i="14"/>
  <c r="J32" i="14"/>
  <c r="K30" i="14"/>
  <c r="K32" i="14"/>
  <c r="L30" i="14"/>
  <c r="L32" i="14"/>
  <c r="M30" i="14"/>
  <c r="M32" i="14"/>
  <c r="N30" i="14"/>
  <c r="N32" i="14"/>
  <c r="O30" i="14"/>
  <c r="O32" i="14"/>
  <c r="P30" i="14"/>
  <c r="P32" i="14"/>
  <c r="S30" i="14"/>
  <c r="T2" i="14"/>
  <c r="E73" i="14"/>
  <c r="F74" i="14"/>
  <c r="F76" i="14"/>
  <c r="G74" i="14"/>
  <c r="G76" i="14"/>
  <c r="H74" i="14"/>
  <c r="H76" i="14"/>
  <c r="I74" i="14"/>
  <c r="I76" i="14"/>
  <c r="J74" i="14"/>
  <c r="J76" i="14"/>
  <c r="K74" i="14"/>
  <c r="K76" i="14"/>
  <c r="L74" i="14"/>
  <c r="L76" i="14"/>
  <c r="M74" i="14"/>
  <c r="M76" i="14"/>
  <c r="N74" i="14"/>
  <c r="N76" i="14"/>
  <c r="O74" i="14"/>
  <c r="O76" i="14"/>
  <c r="P74" i="14"/>
  <c r="P76" i="14"/>
  <c r="S74" i="14"/>
  <c r="E68" i="14"/>
  <c r="F69" i="14"/>
  <c r="F71" i="14"/>
  <c r="G69" i="14"/>
  <c r="G71" i="14"/>
  <c r="H69" i="14"/>
  <c r="H71" i="14"/>
  <c r="I69" i="14"/>
  <c r="I71" i="14"/>
  <c r="J69" i="14"/>
  <c r="J71" i="14"/>
  <c r="K69" i="14"/>
  <c r="K71" i="14"/>
  <c r="L69" i="14"/>
  <c r="L71" i="14"/>
  <c r="M69" i="14"/>
  <c r="M71" i="14"/>
  <c r="N69" i="14"/>
  <c r="N71" i="14"/>
  <c r="O69" i="14"/>
  <c r="O71" i="14"/>
  <c r="P69" i="14"/>
  <c r="P71" i="14"/>
  <c r="S69" i="14"/>
  <c r="E78" i="14"/>
  <c r="F79" i="14"/>
  <c r="F81" i="14"/>
  <c r="G79" i="14"/>
  <c r="G81" i="14"/>
  <c r="H79" i="14"/>
  <c r="H81" i="14"/>
  <c r="I79" i="14"/>
  <c r="I81" i="14"/>
  <c r="J79" i="14"/>
  <c r="J81" i="14"/>
  <c r="K79" i="14"/>
  <c r="K81" i="14"/>
  <c r="L79" i="14"/>
  <c r="L81" i="14"/>
  <c r="M79" i="14"/>
  <c r="M81" i="14"/>
  <c r="N79" i="14"/>
  <c r="N81" i="14"/>
  <c r="O79" i="14"/>
  <c r="O81" i="14"/>
  <c r="P79" i="14"/>
  <c r="P81" i="14"/>
  <c r="S79" i="14"/>
  <c r="F84" i="14"/>
  <c r="F86" i="14"/>
  <c r="G84" i="14"/>
  <c r="G86" i="14"/>
  <c r="H84" i="14"/>
  <c r="H86" i="14"/>
  <c r="I84" i="14"/>
  <c r="I86" i="14"/>
  <c r="J84" i="14"/>
  <c r="J86" i="14"/>
  <c r="K84" i="14"/>
  <c r="K86" i="14"/>
  <c r="L84" i="14"/>
  <c r="L86" i="14"/>
  <c r="M84" i="14"/>
  <c r="M86" i="14"/>
  <c r="N84" i="14"/>
  <c r="N86" i="14"/>
  <c r="O84" i="14"/>
  <c r="O86" i="14"/>
  <c r="P84" i="14"/>
  <c r="P86" i="14"/>
  <c r="S84" i="14"/>
  <c r="F89" i="14"/>
  <c r="F91" i="14"/>
  <c r="G89" i="14"/>
  <c r="G91" i="14"/>
  <c r="H89" i="14"/>
  <c r="H91" i="14"/>
  <c r="I89" i="14"/>
  <c r="I91" i="14"/>
  <c r="J89" i="14"/>
  <c r="J91" i="14"/>
  <c r="K89" i="14"/>
  <c r="K91" i="14"/>
  <c r="L89" i="14"/>
  <c r="L91" i="14"/>
  <c r="M89" i="14"/>
  <c r="M91" i="14"/>
  <c r="N89" i="14"/>
  <c r="N91" i="14"/>
  <c r="O89" i="14"/>
  <c r="O91" i="14"/>
  <c r="P89" i="14"/>
  <c r="P91" i="14"/>
  <c r="S89" i="14"/>
  <c r="F94" i="14"/>
  <c r="F96" i="14"/>
  <c r="G94" i="14"/>
  <c r="G96" i="14"/>
  <c r="H94" i="14"/>
  <c r="H96" i="14"/>
  <c r="I94" i="14"/>
  <c r="I96" i="14"/>
  <c r="J94" i="14"/>
  <c r="J96" i="14"/>
  <c r="K94" i="14"/>
  <c r="K96" i="14"/>
  <c r="L94" i="14"/>
  <c r="L96" i="14"/>
  <c r="M94" i="14"/>
  <c r="M96" i="14"/>
  <c r="N94" i="14"/>
  <c r="N96" i="14"/>
  <c r="O94" i="14"/>
  <c r="O96" i="14"/>
  <c r="P94" i="14"/>
  <c r="P96" i="14"/>
  <c r="S94" i="14"/>
  <c r="T66" i="14"/>
  <c r="E137" i="14"/>
  <c r="F138" i="14"/>
  <c r="F140" i="14"/>
  <c r="G138" i="14"/>
  <c r="G140" i="14"/>
  <c r="H138" i="14"/>
  <c r="H140" i="14"/>
  <c r="I138" i="14"/>
  <c r="I140" i="14"/>
  <c r="J138" i="14"/>
  <c r="J140" i="14"/>
  <c r="K138" i="14"/>
  <c r="K140" i="14"/>
  <c r="L138" i="14"/>
  <c r="L140" i="14"/>
  <c r="M138" i="14"/>
  <c r="M140" i="14"/>
  <c r="N138" i="14"/>
  <c r="N140" i="14"/>
  <c r="O138" i="14"/>
  <c r="O140" i="14"/>
  <c r="P138" i="14"/>
  <c r="P140" i="14"/>
  <c r="S138" i="14"/>
  <c r="E142" i="14"/>
  <c r="F143" i="14"/>
  <c r="F145" i="14"/>
  <c r="G143" i="14"/>
  <c r="G145" i="14"/>
  <c r="H143" i="14"/>
  <c r="H145" i="14"/>
  <c r="I143" i="14"/>
  <c r="I145" i="14"/>
  <c r="J143" i="14"/>
  <c r="J145" i="14"/>
  <c r="K143" i="14"/>
  <c r="K145" i="14"/>
  <c r="L143" i="14"/>
  <c r="L145" i="14"/>
  <c r="M143" i="14"/>
  <c r="M145" i="14"/>
  <c r="N143" i="14"/>
  <c r="N145" i="14"/>
  <c r="O143" i="14"/>
  <c r="O145" i="14"/>
  <c r="P143" i="14"/>
  <c r="P145" i="14"/>
  <c r="S143" i="14"/>
  <c r="E132" i="14"/>
  <c r="F133" i="14"/>
  <c r="F135" i="14"/>
  <c r="G133" i="14"/>
  <c r="G135" i="14"/>
  <c r="H133" i="14"/>
  <c r="H135" i="14"/>
  <c r="I133" i="14"/>
  <c r="I135" i="14"/>
  <c r="J133" i="14"/>
  <c r="J135" i="14"/>
  <c r="K133" i="14"/>
  <c r="K135" i="14"/>
  <c r="L133" i="14"/>
  <c r="L135" i="14"/>
  <c r="M133" i="14"/>
  <c r="M135" i="14"/>
  <c r="N133" i="14"/>
  <c r="N135" i="14"/>
  <c r="O133" i="14"/>
  <c r="O135" i="14"/>
  <c r="P133" i="14"/>
  <c r="P135" i="14"/>
  <c r="S133" i="14"/>
  <c r="F148" i="14"/>
  <c r="F150" i="14"/>
  <c r="G148" i="14"/>
  <c r="G150" i="14"/>
  <c r="H148" i="14"/>
  <c r="H150" i="14"/>
  <c r="I148" i="14"/>
  <c r="I150" i="14"/>
  <c r="J148" i="14"/>
  <c r="J150" i="14"/>
  <c r="K148" i="14"/>
  <c r="K150" i="14"/>
  <c r="L148" i="14"/>
  <c r="L150" i="14"/>
  <c r="M148" i="14"/>
  <c r="M150" i="14"/>
  <c r="N148" i="14"/>
  <c r="N150" i="14"/>
  <c r="O148" i="14"/>
  <c r="O150" i="14"/>
  <c r="P148" i="14"/>
  <c r="P150" i="14"/>
  <c r="S148" i="14"/>
  <c r="F153" i="14"/>
  <c r="F155" i="14"/>
  <c r="G153" i="14"/>
  <c r="G155" i="14"/>
  <c r="H153" i="14"/>
  <c r="H155" i="14"/>
  <c r="I153" i="14"/>
  <c r="I155" i="14"/>
  <c r="J153" i="14"/>
  <c r="J155" i="14"/>
  <c r="K153" i="14"/>
  <c r="K155" i="14"/>
  <c r="L153" i="14"/>
  <c r="L155" i="14"/>
  <c r="M153" i="14"/>
  <c r="M155" i="14"/>
  <c r="N153" i="14"/>
  <c r="N155" i="14"/>
  <c r="O153" i="14"/>
  <c r="O155" i="14"/>
  <c r="P153" i="14"/>
  <c r="P155" i="14"/>
  <c r="S153" i="14"/>
  <c r="F158" i="14"/>
  <c r="F160" i="14"/>
  <c r="G158" i="14"/>
  <c r="G160" i="14"/>
  <c r="H158" i="14"/>
  <c r="H160" i="14"/>
  <c r="I158" i="14"/>
  <c r="I160" i="14"/>
  <c r="J158" i="14"/>
  <c r="J160" i="14"/>
  <c r="K158" i="14"/>
  <c r="K160" i="14"/>
  <c r="L158" i="14"/>
  <c r="L160" i="14"/>
  <c r="M158" i="14"/>
  <c r="M160" i="14"/>
  <c r="N158" i="14"/>
  <c r="N160" i="14"/>
  <c r="O158" i="14"/>
  <c r="O160" i="14"/>
  <c r="P158" i="14"/>
  <c r="P160" i="14"/>
  <c r="S158" i="14"/>
  <c r="T130" i="14"/>
  <c r="E105" i="14"/>
  <c r="F106" i="14"/>
  <c r="F108" i="14"/>
  <c r="G106" i="14"/>
  <c r="G108" i="14"/>
  <c r="H106" i="14"/>
  <c r="H108" i="14"/>
  <c r="I106" i="14"/>
  <c r="I108" i="14"/>
  <c r="J106" i="14"/>
  <c r="J108" i="14"/>
  <c r="K106" i="14"/>
  <c r="K108" i="14"/>
  <c r="L106" i="14"/>
  <c r="L108" i="14"/>
  <c r="M106" i="14"/>
  <c r="M108" i="14"/>
  <c r="N106" i="14"/>
  <c r="N108" i="14"/>
  <c r="O106" i="14"/>
  <c r="O108" i="14"/>
  <c r="P106" i="14"/>
  <c r="P108" i="14"/>
  <c r="S106" i="14"/>
  <c r="E110" i="14"/>
  <c r="F111" i="14"/>
  <c r="F113" i="14"/>
  <c r="G111" i="14"/>
  <c r="G113" i="14"/>
  <c r="H111" i="14"/>
  <c r="H113" i="14"/>
  <c r="I111" i="14"/>
  <c r="I113" i="14"/>
  <c r="J111" i="14"/>
  <c r="J113" i="14"/>
  <c r="K111" i="14"/>
  <c r="K113" i="14"/>
  <c r="L111" i="14"/>
  <c r="L113" i="14"/>
  <c r="M111" i="14"/>
  <c r="M113" i="14"/>
  <c r="N111" i="14"/>
  <c r="N113" i="14"/>
  <c r="O111" i="14"/>
  <c r="O113" i="14"/>
  <c r="P111" i="14"/>
  <c r="P113" i="14"/>
  <c r="S111" i="14"/>
  <c r="E100" i="14"/>
  <c r="F101" i="14"/>
  <c r="F103" i="14"/>
  <c r="G101" i="14"/>
  <c r="G103" i="14"/>
  <c r="H101" i="14"/>
  <c r="H103" i="14"/>
  <c r="I101" i="14"/>
  <c r="I103" i="14"/>
  <c r="J101" i="14"/>
  <c r="J103" i="14"/>
  <c r="K101" i="14"/>
  <c r="K103" i="14"/>
  <c r="L101" i="14"/>
  <c r="L103" i="14"/>
  <c r="M101" i="14"/>
  <c r="M103" i="14"/>
  <c r="N101" i="14"/>
  <c r="N103" i="14"/>
  <c r="O101" i="14"/>
  <c r="O103" i="14"/>
  <c r="P101" i="14"/>
  <c r="P103" i="14"/>
  <c r="S101" i="14"/>
  <c r="F116" i="14"/>
  <c r="F118" i="14"/>
  <c r="G116" i="14"/>
  <c r="G118" i="14"/>
  <c r="H116" i="14"/>
  <c r="H118" i="14"/>
  <c r="I116" i="14"/>
  <c r="I118" i="14"/>
  <c r="J116" i="14"/>
  <c r="J118" i="14"/>
  <c r="K116" i="14"/>
  <c r="K118" i="14"/>
  <c r="L116" i="14"/>
  <c r="L118" i="14"/>
  <c r="M116" i="14"/>
  <c r="M118" i="14"/>
  <c r="N116" i="14"/>
  <c r="N118" i="14"/>
  <c r="O116" i="14"/>
  <c r="O118" i="14"/>
  <c r="P116" i="14"/>
  <c r="P118" i="14"/>
  <c r="S116" i="14"/>
  <c r="F121" i="14"/>
  <c r="F123" i="14"/>
  <c r="G121" i="14"/>
  <c r="G123" i="14"/>
  <c r="H121" i="14"/>
  <c r="H123" i="14"/>
  <c r="I121" i="14"/>
  <c r="I123" i="14"/>
  <c r="J121" i="14"/>
  <c r="J123" i="14"/>
  <c r="K121" i="14"/>
  <c r="K123" i="14"/>
  <c r="L121" i="14"/>
  <c r="L123" i="14"/>
  <c r="M121" i="14"/>
  <c r="M123" i="14"/>
  <c r="N121" i="14"/>
  <c r="N123" i="14"/>
  <c r="O121" i="14"/>
  <c r="O123" i="14"/>
  <c r="P121" i="14"/>
  <c r="P123" i="14"/>
  <c r="S121" i="14"/>
  <c r="F126" i="14"/>
  <c r="F128" i="14"/>
  <c r="G126" i="14"/>
  <c r="G128" i="14"/>
  <c r="H126" i="14"/>
  <c r="H128" i="14"/>
  <c r="I126" i="14"/>
  <c r="I128" i="14"/>
  <c r="J126" i="14"/>
  <c r="J128" i="14"/>
  <c r="K126" i="14"/>
  <c r="K128" i="14"/>
  <c r="L126" i="14"/>
  <c r="L128" i="14"/>
  <c r="M126" i="14"/>
  <c r="M128" i="14"/>
  <c r="N126" i="14"/>
  <c r="N128" i="14"/>
  <c r="O126" i="14"/>
  <c r="O128" i="14"/>
  <c r="P126" i="14"/>
  <c r="P128" i="14"/>
  <c r="S126" i="14"/>
  <c r="T98" i="14"/>
  <c r="E41" i="14"/>
  <c r="F42" i="14"/>
  <c r="F44" i="14"/>
  <c r="G42" i="14"/>
  <c r="G44" i="14"/>
  <c r="H42" i="14"/>
  <c r="H44" i="14"/>
  <c r="I42" i="14"/>
  <c r="I44" i="14"/>
  <c r="J42" i="14"/>
  <c r="J44" i="14"/>
  <c r="K42" i="14"/>
  <c r="K44" i="14"/>
  <c r="L42" i="14"/>
  <c r="L44" i="14"/>
  <c r="M42" i="14"/>
  <c r="M44" i="14"/>
  <c r="N42" i="14"/>
  <c r="N44" i="14"/>
  <c r="O42" i="14"/>
  <c r="O44" i="14"/>
  <c r="P42" i="14"/>
  <c r="P44" i="14"/>
  <c r="S42" i="14"/>
  <c r="E36" i="14"/>
  <c r="F37" i="14"/>
  <c r="F39" i="14"/>
  <c r="G37" i="14"/>
  <c r="G39" i="14"/>
  <c r="H37" i="14"/>
  <c r="H39" i="14"/>
  <c r="I37" i="14"/>
  <c r="I39" i="14"/>
  <c r="J37" i="14"/>
  <c r="J39" i="14"/>
  <c r="K37" i="14"/>
  <c r="K39" i="14"/>
  <c r="L37" i="14"/>
  <c r="L39" i="14"/>
  <c r="M37" i="14"/>
  <c r="M39" i="14"/>
  <c r="N37" i="14"/>
  <c r="N39" i="14"/>
  <c r="O37" i="14"/>
  <c r="O39" i="14"/>
  <c r="P37" i="14"/>
  <c r="P39" i="14"/>
  <c r="S37" i="14"/>
  <c r="E46" i="14"/>
  <c r="F47" i="14"/>
  <c r="F49" i="14"/>
  <c r="G47" i="14"/>
  <c r="G49" i="14"/>
  <c r="H47" i="14"/>
  <c r="H49" i="14"/>
  <c r="I47" i="14"/>
  <c r="I49" i="14"/>
  <c r="J47" i="14"/>
  <c r="J49" i="14"/>
  <c r="K47" i="14"/>
  <c r="K49" i="14"/>
  <c r="L47" i="14"/>
  <c r="L49" i="14"/>
  <c r="M47" i="14"/>
  <c r="M49" i="14"/>
  <c r="N47" i="14"/>
  <c r="N49" i="14"/>
  <c r="O47" i="14"/>
  <c r="O49" i="14"/>
  <c r="P47" i="14"/>
  <c r="P49" i="14"/>
  <c r="S47" i="14"/>
  <c r="F52" i="14"/>
  <c r="F54" i="14"/>
  <c r="G52" i="14"/>
  <c r="G54" i="14"/>
  <c r="H52" i="14"/>
  <c r="H54" i="14"/>
  <c r="I52" i="14"/>
  <c r="I54" i="14"/>
  <c r="J52" i="14"/>
  <c r="J54" i="14"/>
  <c r="K52" i="14"/>
  <c r="K54" i="14"/>
  <c r="L52" i="14"/>
  <c r="L54" i="14"/>
  <c r="M52" i="14"/>
  <c r="M54" i="14"/>
  <c r="N52" i="14"/>
  <c r="N54" i="14"/>
  <c r="O52" i="14"/>
  <c r="O54" i="14"/>
  <c r="P52" i="14"/>
  <c r="P54" i="14"/>
  <c r="S52" i="14"/>
  <c r="F57" i="14"/>
  <c r="F59" i="14"/>
  <c r="G57" i="14"/>
  <c r="G59" i="14"/>
  <c r="H57" i="14"/>
  <c r="H59" i="14"/>
  <c r="I57" i="14"/>
  <c r="I59" i="14"/>
  <c r="J57" i="14"/>
  <c r="J59" i="14"/>
  <c r="K57" i="14"/>
  <c r="K59" i="14"/>
  <c r="L57" i="14"/>
  <c r="L59" i="14"/>
  <c r="M57" i="14"/>
  <c r="M59" i="14"/>
  <c r="N57" i="14"/>
  <c r="N59" i="14"/>
  <c r="O57" i="14"/>
  <c r="O59" i="14"/>
  <c r="P57" i="14"/>
  <c r="P59" i="14"/>
  <c r="S57" i="14"/>
  <c r="F62" i="14"/>
  <c r="F64" i="14"/>
  <c r="G62" i="14"/>
  <c r="G64" i="14"/>
  <c r="H62" i="14"/>
  <c r="H64" i="14"/>
  <c r="I62" i="14"/>
  <c r="I64" i="14"/>
  <c r="J62" i="14"/>
  <c r="J64" i="14"/>
  <c r="K62" i="14"/>
  <c r="K64" i="14"/>
  <c r="L62" i="14"/>
  <c r="L64" i="14"/>
  <c r="M62" i="14"/>
  <c r="M64" i="14"/>
  <c r="N62" i="14"/>
  <c r="N64" i="14"/>
  <c r="O62" i="14"/>
  <c r="O64" i="14"/>
  <c r="P62" i="14"/>
  <c r="P64" i="14"/>
  <c r="S62" i="14"/>
  <c r="T34" i="14"/>
  <c r="E163" i="14"/>
  <c r="E4" i="13"/>
  <c r="F5" i="13"/>
  <c r="F7" i="13"/>
  <c r="G5" i="13"/>
  <c r="G7" i="13"/>
  <c r="H5" i="13"/>
  <c r="H7" i="13"/>
  <c r="I5" i="13"/>
  <c r="I7" i="13"/>
  <c r="J5" i="13"/>
  <c r="J7" i="13"/>
  <c r="K5" i="13"/>
  <c r="K7" i="13"/>
  <c r="L5" i="13"/>
  <c r="L7" i="13"/>
  <c r="M5" i="13"/>
  <c r="M7" i="13"/>
  <c r="N5" i="13"/>
  <c r="N7" i="13"/>
  <c r="O5" i="13"/>
  <c r="O7" i="13"/>
  <c r="P5" i="13"/>
  <c r="P7" i="13"/>
  <c r="S5" i="13"/>
  <c r="E9" i="13"/>
  <c r="F10" i="13"/>
  <c r="F12" i="13"/>
  <c r="G10" i="13"/>
  <c r="G12" i="13"/>
  <c r="H10" i="13"/>
  <c r="H12" i="13"/>
  <c r="I10" i="13"/>
  <c r="I12" i="13"/>
  <c r="J10" i="13"/>
  <c r="J12" i="13"/>
  <c r="K10" i="13"/>
  <c r="K12" i="13"/>
  <c r="L10" i="13"/>
  <c r="L12" i="13"/>
  <c r="M10" i="13"/>
  <c r="M12" i="13"/>
  <c r="N10" i="13"/>
  <c r="N12" i="13"/>
  <c r="O10" i="13"/>
  <c r="O12" i="13"/>
  <c r="P10" i="13"/>
  <c r="P12" i="13"/>
  <c r="S10" i="13"/>
  <c r="E14" i="13"/>
  <c r="F15" i="13"/>
  <c r="F17" i="13"/>
  <c r="G15" i="13"/>
  <c r="G17" i="13"/>
  <c r="H15" i="13"/>
  <c r="H17" i="13"/>
  <c r="I15" i="13"/>
  <c r="I17" i="13"/>
  <c r="J15" i="13"/>
  <c r="J17" i="13"/>
  <c r="K15" i="13"/>
  <c r="K17" i="13"/>
  <c r="L15" i="13"/>
  <c r="L17" i="13"/>
  <c r="M15" i="13"/>
  <c r="M17" i="13"/>
  <c r="N15" i="13"/>
  <c r="N17" i="13"/>
  <c r="O15" i="13"/>
  <c r="O17" i="13"/>
  <c r="P15" i="13"/>
  <c r="P17" i="13"/>
  <c r="S15" i="13"/>
  <c r="F20" i="13"/>
  <c r="F22" i="13"/>
  <c r="G20" i="13"/>
  <c r="G22" i="13"/>
  <c r="H20" i="13"/>
  <c r="H22" i="13"/>
  <c r="I20" i="13"/>
  <c r="I22" i="13"/>
  <c r="J20" i="13"/>
  <c r="J22" i="13"/>
  <c r="K20" i="13"/>
  <c r="K22" i="13"/>
  <c r="L20" i="13"/>
  <c r="L22" i="13"/>
  <c r="M20" i="13"/>
  <c r="M22" i="13"/>
  <c r="N20" i="13"/>
  <c r="N22" i="13"/>
  <c r="O20" i="13"/>
  <c r="O22" i="13"/>
  <c r="P20" i="13"/>
  <c r="P22" i="13"/>
  <c r="S20" i="13"/>
  <c r="F25" i="13"/>
  <c r="F27" i="13"/>
  <c r="G25" i="13"/>
  <c r="G27" i="13"/>
  <c r="H25" i="13"/>
  <c r="H27" i="13"/>
  <c r="I25" i="13"/>
  <c r="I27" i="13"/>
  <c r="J25" i="13"/>
  <c r="J27" i="13"/>
  <c r="K25" i="13"/>
  <c r="K27" i="13"/>
  <c r="L25" i="13"/>
  <c r="L27" i="13"/>
  <c r="M25" i="13"/>
  <c r="M27" i="13"/>
  <c r="N25" i="13"/>
  <c r="N27" i="13"/>
  <c r="O25" i="13"/>
  <c r="O27" i="13"/>
  <c r="P25" i="13"/>
  <c r="P27" i="13"/>
  <c r="S25" i="13"/>
  <c r="F30" i="13"/>
  <c r="F32" i="13"/>
  <c r="G30" i="13"/>
  <c r="G32" i="13"/>
  <c r="H30" i="13"/>
  <c r="H32" i="13"/>
  <c r="I30" i="13"/>
  <c r="I32" i="13"/>
  <c r="J30" i="13"/>
  <c r="J32" i="13"/>
  <c r="K30" i="13"/>
  <c r="K32" i="13"/>
  <c r="L30" i="13"/>
  <c r="L32" i="13"/>
  <c r="M30" i="13"/>
  <c r="M32" i="13"/>
  <c r="N30" i="13"/>
  <c r="N32" i="13"/>
  <c r="O30" i="13"/>
  <c r="O32" i="13"/>
  <c r="P30" i="13"/>
  <c r="P32" i="13"/>
  <c r="S30" i="13"/>
  <c r="T2" i="13"/>
  <c r="E68" i="13"/>
  <c r="F69" i="13"/>
  <c r="F71" i="13"/>
  <c r="G69" i="13"/>
  <c r="G71" i="13"/>
  <c r="H69" i="13"/>
  <c r="H71" i="13"/>
  <c r="I69" i="13"/>
  <c r="I71" i="13"/>
  <c r="J69" i="13"/>
  <c r="J71" i="13"/>
  <c r="K69" i="13"/>
  <c r="K71" i="13"/>
  <c r="L69" i="13"/>
  <c r="L71" i="13"/>
  <c r="M69" i="13"/>
  <c r="M71" i="13"/>
  <c r="N69" i="13"/>
  <c r="N71" i="13"/>
  <c r="O69" i="13"/>
  <c r="O71" i="13"/>
  <c r="P69" i="13"/>
  <c r="P71" i="13"/>
  <c r="S69" i="13"/>
  <c r="E73" i="13"/>
  <c r="F74" i="13"/>
  <c r="F76" i="13"/>
  <c r="G74" i="13"/>
  <c r="G76" i="13"/>
  <c r="H74" i="13"/>
  <c r="H76" i="13"/>
  <c r="I74" i="13"/>
  <c r="I76" i="13"/>
  <c r="J74" i="13"/>
  <c r="J76" i="13"/>
  <c r="K74" i="13"/>
  <c r="K76" i="13"/>
  <c r="L74" i="13"/>
  <c r="L76" i="13"/>
  <c r="M74" i="13"/>
  <c r="M76" i="13"/>
  <c r="N74" i="13"/>
  <c r="N76" i="13"/>
  <c r="O74" i="13"/>
  <c r="O76" i="13"/>
  <c r="P74" i="13"/>
  <c r="P76" i="13"/>
  <c r="S74" i="13"/>
  <c r="E78" i="13"/>
  <c r="F79" i="13"/>
  <c r="F81" i="13"/>
  <c r="G79" i="13"/>
  <c r="G81" i="13"/>
  <c r="H79" i="13"/>
  <c r="H81" i="13"/>
  <c r="I79" i="13"/>
  <c r="I81" i="13"/>
  <c r="J79" i="13"/>
  <c r="J81" i="13"/>
  <c r="K79" i="13"/>
  <c r="K81" i="13"/>
  <c r="L79" i="13"/>
  <c r="L81" i="13"/>
  <c r="M79" i="13"/>
  <c r="M81" i="13"/>
  <c r="N79" i="13"/>
  <c r="N81" i="13"/>
  <c r="O79" i="13"/>
  <c r="O81" i="13"/>
  <c r="P79" i="13"/>
  <c r="P81" i="13"/>
  <c r="S79" i="13"/>
  <c r="F84" i="13"/>
  <c r="F86" i="13"/>
  <c r="G84" i="13"/>
  <c r="G86" i="13"/>
  <c r="H84" i="13"/>
  <c r="H86" i="13"/>
  <c r="I84" i="13"/>
  <c r="I86" i="13"/>
  <c r="J84" i="13"/>
  <c r="J86" i="13"/>
  <c r="K84" i="13"/>
  <c r="K86" i="13"/>
  <c r="L84" i="13"/>
  <c r="L86" i="13"/>
  <c r="M84" i="13"/>
  <c r="M86" i="13"/>
  <c r="N84" i="13"/>
  <c r="N86" i="13"/>
  <c r="O84" i="13"/>
  <c r="O86" i="13"/>
  <c r="P84" i="13"/>
  <c r="P86" i="13"/>
  <c r="S84" i="13"/>
  <c r="F89" i="13"/>
  <c r="F91" i="13"/>
  <c r="G89" i="13"/>
  <c r="G91" i="13"/>
  <c r="H89" i="13"/>
  <c r="H91" i="13"/>
  <c r="I89" i="13"/>
  <c r="I91" i="13"/>
  <c r="J89" i="13"/>
  <c r="J91" i="13"/>
  <c r="K89" i="13"/>
  <c r="K91" i="13"/>
  <c r="L89" i="13"/>
  <c r="L91" i="13"/>
  <c r="M89" i="13"/>
  <c r="M91" i="13"/>
  <c r="N89" i="13"/>
  <c r="N91" i="13"/>
  <c r="O89" i="13"/>
  <c r="O91" i="13"/>
  <c r="P89" i="13"/>
  <c r="P91" i="13"/>
  <c r="S89" i="13"/>
  <c r="F94" i="13"/>
  <c r="F96" i="13"/>
  <c r="G94" i="13"/>
  <c r="G96" i="13"/>
  <c r="H94" i="13"/>
  <c r="H96" i="13"/>
  <c r="I94" i="13"/>
  <c r="I96" i="13"/>
  <c r="J94" i="13"/>
  <c r="J96" i="13"/>
  <c r="K94" i="13"/>
  <c r="K96" i="13"/>
  <c r="L94" i="13"/>
  <c r="L96" i="13"/>
  <c r="M94" i="13"/>
  <c r="M96" i="13"/>
  <c r="N94" i="13"/>
  <c r="N96" i="13"/>
  <c r="O94" i="13"/>
  <c r="O96" i="13"/>
  <c r="P94" i="13"/>
  <c r="P96" i="13"/>
  <c r="S94" i="13"/>
  <c r="T66" i="13"/>
  <c r="E137" i="13"/>
  <c r="F138" i="13"/>
  <c r="F140" i="13"/>
  <c r="G138" i="13"/>
  <c r="G140" i="13"/>
  <c r="H138" i="13"/>
  <c r="H140" i="13"/>
  <c r="I138" i="13"/>
  <c r="I140" i="13"/>
  <c r="J138" i="13"/>
  <c r="J140" i="13"/>
  <c r="K138" i="13"/>
  <c r="K140" i="13"/>
  <c r="L138" i="13"/>
  <c r="L140" i="13"/>
  <c r="M138" i="13"/>
  <c r="M140" i="13"/>
  <c r="N138" i="13"/>
  <c r="N140" i="13"/>
  <c r="O138" i="13"/>
  <c r="O140" i="13"/>
  <c r="P138" i="13"/>
  <c r="P140" i="13"/>
  <c r="S138" i="13"/>
  <c r="E142" i="13"/>
  <c r="F143" i="13"/>
  <c r="F145" i="13"/>
  <c r="G143" i="13"/>
  <c r="G145" i="13"/>
  <c r="H143" i="13"/>
  <c r="H145" i="13"/>
  <c r="I143" i="13"/>
  <c r="I145" i="13"/>
  <c r="J143" i="13"/>
  <c r="J145" i="13"/>
  <c r="K143" i="13"/>
  <c r="K145" i="13"/>
  <c r="L143" i="13"/>
  <c r="L145" i="13"/>
  <c r="M143" i="13"/>
  <c r="M145" i="13"/>
  <c r="N143" i="13"/>
  <c r="N145" i="13"/>
  <c r="O143" i="13"/>
  <c r="O145" i="13"/>
  <c r="P143" i="13"/>
  <c r="P145" i="13"/>
  <c r="S143" i="13"/>
  <c r="E132" i="13"/>
  <c r="F133" i="13"/>
  <c r="F135" i="13"/>
  <c r="G133" i="13"/>
  <c r="G135" i="13"/>
  <c r="H133" i="13"/>
  <c r="H135" i="13"/>
  <c r="I133" i="13"/>
  <c r="I135" i="13"/>
  <c r="J133" i="13"/>
  <c r="J135" i="13"/>
  <c r="K133" i="13"/>
  <c r="K135" i="13"/>
  <c r="L133" i="13"/>
  <c r="L135" i="13"/>
  <c r="M133" i="13"/>
  <c r="M135" i="13"/>
  <c r="N133" i="13"/>
  <c r="N135" i="13"/>
  <c r="O133" i="13"/>
  <c r="O135" i="13"/>
  <c r="P133" i="13"/>
  <c r="P135" i="13"/>
  <c r="S133" i="13"/>
  <c r="F148" i="13"/>
  <c r="F150" i="13"/>
  <c r="G148" i="13"/>
  <c r="G150" i="13"/>
  <c r="H148" i="13"/>
  <c r="H150" i="13"/>
  <c r="I148" i="13"/>
  <c r="I150" i="13"/>
  <c r="J148" i="13"/>
  <c r="J150" i="13"/>
  <c r="K148" i="13"/>
  <c r="K150" i="13"/>
  <c r="L148" i="13"/>
  <c r="L150" i="13"/>
  <c r="M148" i="13"/>
  <c r="M150" i="13"/>
  <c r="N148" i="13"/>
  <c r="N150" i="13"/>
  <c r="O148" i="13"/>
  <c r="O150" i="13"/>
  <c r="P148" i="13"/>
  <c r="P150" i="13"/>
  <c r="S148" i="13"/>
  <c r="F153" i="13"/>
  <c r="F155" i="13"/>
  <c r="G153" i="13"/>
  <c r="G155" i="13"/>
  <c r="H153" i="13"/>
  <c r="H155" i="13"/>
  <c r="I153" i="13"/>
  <c r="I155" i="13"/>
  <c r="J153" i="13"/>
  <c r="J155" i="13"/>
  <c r="K153" i="13"/>
  <c r="K155" i="13"/>
  <c r="L153" i="13"/>
  <c r="L155" i="13"/>
  <c r="M153" i="13"/>
  <c r="M155" i="13"/>
  <c r="N153" i="13"/>
  <c r="N155" i="13"/>
  <c r="O153" i="13"/>
  <c r="O155" i="13"/>
  <c r="P153" i="13"/>
  <c r="P155" i="13"/>
  <c r="S153" i="13"/>
  <c r="F158" i="13"/>
  <c r="F160" i="13"/>
  <c r="G158" i="13"/>
  <c r="G160" i="13"/>
  <c r="H158" i="13"/>
  <c r="H160" i="13"/>
  <c r="I158" i="13"/>
  <c r="I160" i="13"/>
  <c r="J158" i="13"/>
  <c r="J160" i="13"/>
  <c r="K158" i="13"/>
  <c r="K160" i="13"/>
  <c r="L158" i="13"/>
  <c r="L160" i="13"/>
  <c r="M158" i="13"/>
  <c r="M160" i="13"/>
  <c r="N158" i="13"/>
  <c r="N160" i="13"/>
  <c r="O158" i="13"/>
  <c r="O160" i="13"/>
  <c r="P158" i="13"/>
  <c r="P160" i="13"/>
  <c r="S158" i="13"/>
  <c r="T130" i="13"/>
  <c r="E105" i="13"/>
  <c r="F106" i="13"/>
  <c r="F108" i="13"/>
  <c r="G106" i="13"/>
  <c r="G108" i="13"/>
  <c r="H106" i="13"/>
  <c r="H108" i="13"/>
  <c r="I106" i="13"/>
  <c r="I108" i="13"/>
  <c r="J106" i="13"/>
  <c r="J108" i="13"/>
  <c r="K106" i="13"/>
  <c r="K108" i="13"/>
  <c r="L106" i="13"/>
  <c r="L108" i="13"/>
  <c r="M106" i="13"/>
  <c r="M108" i="13"/>
  <c r="N106" i="13"/>
  <c r="N108" i="13"/>
  <c r="O106" i="13"/>
  <c r="O108" i="13"/>
  <c r="P106" i="13"/>
  <c r="P108" i="13"/>
  <c r="S106" i="13"/>
  <c r="E110" i="13"/>
  <c r="F111" i="13"/>
  <c r="F113" i="13"/>
  <c r="G111" i="13"/>
  <c r="G113" i="13"/>
  <c r="H111" i="13"/>
  <c r="H113" i="13"/>
  <c r="I111" i="13"/>
  <c r="I113" i="13"/>
  <c r="J111" i="13"/>
  <c r="J113" i="13"/>
  <c r="K111" i="13"/>
  <c r="K113" i="13"/>
  <c r="L111" i="13"/>
  <c r="L113" i="13"/>
  <c r="M111" i="13"/>
  <c r="M113" i="13"/>
  <c r="N111" i="13"/>
  <c r="N113" i="13"/>
  <c r="O111" i="13"/>
  <c r="O113" i="13"/>
  <c r="P111" i="13"/>
  <c r="P113" i="13"/>
  <c r="S111" i="13"/>
  <c r="E100" i="13"/>
  <c r="F101" i="13"/>
  <c r="F103" i="13"/>
  <c r="G101" i="13"/>
  <c r="G103" i="13"/>
  <c r="H101" i="13"/>
  <c r="H103" i="13"/>
  <c r="I101" i="13"/>
  <c r="I103" i="13"/>
  <c r="J101" i="13"/>
  <c r="J103" i="13"/>
  <c r="K101" i="13"/>
  <c r="K103" i="13"/>
  <c r="L101" i="13"/>
  <c r="L103" i="13"/>
  <c r="M101" i="13"/>
  <c r="M103" i="13"/>
  <c r="N101" i="13"/>
  <c r="N103" i="13"/>
  <c r="O101" i="13"/>
  <c r="O103" i="13"/>
  <c r="P101" i="13"/>
  <c r="P103" i="13"/>
  <c r="S101" i="13"/>
  <c r="F116" i="13"/>
  <c r="F118" i="13"/>
  <c r="G116" i="13"/>
  <c r="G118" i="13"/>
  <c r="H116" i="13"/>
  <c r="H118" i="13"/>
  <c r="I116" i="13"/>
  <c r="I118" i="13"/>
  <c r="J116" i="13"/>
  <c r="J118" i="13"/>
  <c r="K116" i="13"/>
  <c r="K118" i="13"/>
  <c r="L116" i="13"/>
  <c r="L118" i="13"/>
  <c r="M116" i="13"/>
  <c r="M118" i="13"/>
  <c r="N116" i="13"/>
  <c r="N118" i="13"/>
  <c r="O116" i="13"/>
  <c r="O118" i="13"/>
  <c r="P116" i="13"/>
  <c r="P118" i="13"/>
  <c r="S116" i="13"/>
  <c r="F121" i="13"/>
  <c r="F123" i="13"/>
  <c r="G121" i="13"/>
  <c r="G123" i="13"/>
  <c r="H121" i="13"/>
  <c r="H123" i="13"/>
  <c r="I121" i="13"/>
  <c r="I123" i="13"/>
  <c r="J121" i="13"/>
  <c r="J123" i="13"/>
  <c r="K121" i="13"/>
  <c r="K123" i="13"/>
  <c r="L121" i="13"/>
  <c r="L123" i="13"/>
  <c r="M121" i="13"/>
  <c r="M123" i="13"/>
  <c r="N121" i="13"/>
  <c r="N123" i="13"/>
  <c r="O121" i="13"/>
  <c r="O123" i="13"/>
  <c r="P121" i="13"/>
  <c r="P123" i="13"/>
  <c r="S121" i="13"/>
  <c r="F126" i="13"/>
  <c r="F128" i="13"/>
  <c r="G126" i="13"/>
  <c r="G128" i="13"/>
  <c r="H126" i="13"/>
  <c r="H128" i="13"/>
  <c r="I126" i="13"/>
  <c r="I128" i="13"/>
  <c r="J126" i="13"/>
  <c r="J128" i="13"/>
  <c r="K126" i="13"/>
  <c r="K128" i="13"/>
  <c r="L126" i="13"/>
  <c r="L128" i="13"/>
  <c r="M126" i="13"/>
  <c r="M128" i="13"/>
  <c r="N126" i="13"/>
  <c r="N128" i="13"/>
  <c r="O126" i="13"/>
  <c r="O128" i="13"/>
  <c r="P126" i="13"/>
  <c r="P128" i="13"/>
  <c r="S126" i="13"/>
  <c r="T98" i="13"/>
  <c r="E41" i="13"/>
  <c r="F42" i="13"/>
  <c r="F44" i="13"/>
  <c r="G42" i="13"/>
  <c r="G44" i="13"/>
  <c r="H42" i="13"/>
  <c r="H44" i="13"/>
  <c r="I42" i="13"/>
  <c r="I44" i="13"/>
  <c r="J42" i="13"/>
  <c r="J44" i="13"/>
  <c r="K42" i="13"/>
  <c r="K44" i="13"/>
  <c r="L42" i="13"/>
  <c r="L44" i="13"/>
  <c r="M42" i="13"/>
  <c r="M44" i="13"/>
  <c r="N42" i="13"/>
  <c r="N44" i="13"/>
  <c r="O42" i="13"/>
  <c r="O44" i="13"/>
  <c r="P42" i="13"/>
  <c r="P44" i="13"/>
  <c r="S42" i="13"/>
  <c r="E36" i="13"/>
  <c r="F37" i="13"/>
  <c r="F39" i="13"/>
  <c r="G37" i="13"/>
  <c r="G39" i="13"/>
  <c r="H37" i="13"/>
  <c r="H39" i="13"/>
  <c r="I37" i="13"/>
  <c r="I39" i="13"/>
  <c r="J37" i="13"/>
  <c r="J39" i="13"/>
  <c r="K37" i="13"/>
  <c r="K39" i="13"/>
  <c r="L37" i="13"/>
  <c r="L39" i="13"/>
  <c r="M37" i="13"/>
  <c r="M39" i="13"/>
  <c r="N37" i="13"/>
  <c r="N39" i="13"/>
  <c r="O37" i="13"/>
  <c r="O39" i="13"/>
  <c r="P37" i="13"/>
  <c r="P39" i="13"/>
  <c r="S37" i="13"/>
  <c r="E46" i="13"/>
  <c r="F47" i="13"/>
  <c r="F49" i="13"/>
  <c r="G47" i="13"/>
  <c r="G49" i="13"/>
  <c r="H47" i="13"/>
  <c r="H49" i="13"/>
  <c r="I47" i="13"/>
  <c r="I49" i="13"/>
  <c r="J47" i="13"/>
  <c r="J49" i="13"/>
  <c r="K47" i="13"/>
  <c r="K49" i="13"/>
  <c r="L47" i="13"/>
  <c r="L49" i="13"/>
  <c r="M47" i="13"/>
  <c r="M49" i="13"/>
  <c r="N47" i="13"/>
  <c r="N49" i="13"/>
  <c r="O47" i="13"/>
  <c r="O49" i="13"/>
  <c r="P47" i="13"/>
  <c r="P49" i="13"/>
  <c r="S47" i="13"/>
  <c r="F52" i="13"/>
  <c r="F54" i="13"/>
  <c r="G52" i="13"/>
  <c r="G54" i="13"/>
  <c r="H52" i="13"/>
  <c r="H54" i="13"/>
  <c r="I52" i="13"/>
  <c r="I54" i="13"/>
  <c r="J52" i="13"/>
  <c r="J54" i="13"/>
  <c r="K52" i="13"/>
  <c r="K54" i="13"/>
  <c r="L52" i="13"/>
  <c r="L54" i="13"/>
  <c r="M52" i="13"/>
  <c r="M54" i="13"/>
  <c r="N52" i="13"/>
  <c r="N54" i="13"/>
  <c r="O52" i="13"/>
  <c r="O54" i="13"/>
  <c r="P52" i="13"/>
  <c r="P54" i="13"/>
  <c r="S52" i="13"/>
  <c r="F57" i="13"/>
  <c r="F59" i="13"/>
  <c r="G57" i="13"/>
  <c r="G59" i="13"/>
  <c r="H57" i="13"/>
  <c r="H59" i="13"/>
  <c r="I57" i="13"/>
  <c r="I59" i="13"/>
  <c r="J57" i="13"/>
  <c r="J59" i="13"/>
  <c r="K57" i="13"/>
  <c r="K59" i="13"/>
  <c r="L57" i="13"/>
  <c r="L59" i="13"/>
  <c r="M57" i="13"/>
  <c r="M59" i="13"/>
  <c r="N57" i="13"/>
  <c r="N59" i="13"/>
  <c r="O57" i="13"/>
  <c r="O59" i="13"/>
  <c r="P57" i="13"/>
  <c r="P59" i="13"/>
  <c r="S57" i="13"/>
  <c r="F62" i="13"/>
  <c r="F64" i="13"/>
  <c r="G62" i="13"/>
  <c r="G64" i="13"/>
  <c r="H62" i="13"/>
  <c r="H64" i="13"/>
  <c r="I62" i="13"/>
  <c r="I64" i="13"/>
  <c r="J62" i="13"/>
  <c r="J64" i="13"/>
  <c r="K62" i="13"/>
  <c r="K64" i="13"/>
  <c r="L62" i="13"/>
  <c r="L64" i="13"/>
  <c r="M62" i="13"/>
  <c r="M64" i="13"/>
  <c r="N62" i="13"/>
  <c r="N64" i="13"/>
  <c r="O62" i="13"/>
  <c r="O64" i="13"/>
  <c r="P62" i="13"/>
  <c r="P64" i="13"/>
  <c r="S62" i="13"/>
  <c r="T34" i="13"/>
  <c r="E163" i="13"/>
  <c r="E4" i="12"/>
  <c r="F5" i="12"/>
  <c r="F7" i="12"/>
  <c r="G5" i="12"/>
  <c r="G7" i="12"/>
  <c r="H5" i="12"/>
  <c r="H7" i="12"/>
  <c r="I5" i="12"/>
  <c r="I7" i="12"/>
  <c r="J5" i="12"/>
  <c r="J7" i="12"/>
  <c r="K5" i="12"/>
  <c r="K7" i="12"/>
  <c r="L5" i="12"/>
  <c r="L7" i="12"/>
  <c r="M5" i="12"/>
  <c r="M7" i="12"/>
  <c r="N5" i="12"/>
  <c r="N7" i="12"/>
  <c r="O5" i="12"/>
  <c r="O7" i="12"/>
  <c r="P5" i="12"/>
  <c r="P7" i="12"/>
  <c r="S5" i="12"/>
  <c r="E9" i="12"/>
  <c r="F10" i="12"/>
  <c r="F12" i="12"/>
  <c r="G10" i="12"/>
  <c r="G12" i="12"/>
  <c r="H10" i="12"/>
  <c r="H12" i="12"/>
  <c r="I10" i="12"/>
  <c r="I12" i="12"/>
  <c r="J10" i="12"/>
  <c r="J12" i="12"/>
  <c r="K10" i="12"/>
  <c r="K12" i="12"/>
  <c r="L10" i="12"/>
  <c r="L12" i="12"/>
  <c r="M10" i="12"/>
  <c r="M12" i="12"/>
  <c r="N10" i="12"/>
  <c r="N12" i="12"/>
  <c r="O10" i="12"/>
  <c r="O12" i="12"/>
  <c r="P10" i="12"/>
  <c r="P12" i="12"/>
  <c r="S10" i="12"/>
  <c r="E14" i="12"/>
  <c r="F15" i="12"/>
  <c r="F17" i="12"/>
  <c r="G15" i="12"/>
  <c r="G17" i="12"/>
  <c r="H15" i="12"/>
  <c r="H17" i="12"/>
  <c r="I15" i="12"/>
  <c r="I17" i="12"/>
  <c r="J15" i="12"/>
  <c r="J17" i="12"/>
  <c r="K15" i="12"/>
  <c r="K17" i="12"/>
  <c r="L15" i="12"/>
  <c r="L17" i="12"/>
  <c r="M15" i="12"/>
  <c r="M17" i="12"/>
  <c r="N15" i="12"/>
  <c r="N17" i="12"/>
  <c r="O15" i="12"/>
  <c r="O17" i="12"/>
  <c r="P15" i="12"/>
  <c r="P17" i="12"/>
  <c r="S15" i="12"/>
  <c r="F20" i="12"/>
  <c r="F22" i="12"/>
  <c r="G20" i="12"/>
  <c r="G22" i="12"/>
  <c r="H20" i="12"/>
  <c r="H22" i="12"/>
  <c r="I20" i="12"/>
  <c r="I22" i="12"/>
  <c r="J20" i="12"/>
  <c r="J22" i="12"/>
  <c r="K20" i="12"/>
  <c r="K22" i="12"/>
  <c r="L20" i="12"/>
  <c r="L22" i="12"/>
  <c r="M20" i="12"/>
  <c r="M22" i="12"/>
  <c r="N20" i="12"/>
  <c r="N22" i="12"/>
  <c r="O20" i="12"/>
  <c r="O22" i="12"/>
  <c r="P20" i="12"/>
  <c r="P22" i="12"/>
  <c r="S20" i="12"/>
  <c r="F25" i="12"/>
  <c r="F27" i="12"/>
  <c r="G25" i="12"/>
  <c r="G27" i="12"/>
  <c r="H25" i="12"/>
  <c r="H27" i="12"/>
  <c r="I25" i="12"/>
  <c r="I27" i="12"/>
  <c r="J25" i="12"/>
  <c r="J27" i="12"/>
  <c r="K25" i="12"/>
  <c r="K27" i="12"/>
  <c r="L25" i="12"/>
  <c r="L27" i="12"/>
  <c r="M25" i="12"/>
  <c r="M27" i="12"/>
  <c r="N25" i="12"/>
  <c r="N27" i="12"/>
  <c r="O25" i="12"/>
  <c r="O27" i="12"/>
  <c r="P25" i="12"/>
  <c r="P27" i="12"/>
  <c r="S25" i="12"/>
  <c r="F30" i="12"/>
  <c r="F32" i="12"/>
  <c r="G30" i="12"/>
  <c r="G32" i="12"/>
  <c r="H30" i="12"/>
  <c r="H32" i="12"/>
  <c r="I30" i="12"/>
  <c r="I32" i="12"/>
  <c r="J30" i="12"/>
  <c r="J32" i="12"/>
  <c r="K30" i="12"/>
  <c r="K32" i="12"/>
  <c r="L30" i="12"/>
  <c r="L32" i="12"/>
  <c r="M30" i="12"/>
  <c r="M32" i="12"/>
  <c r="N30" i="12"/>
  <c r="N32" i="12"/>
  <c r="O30" i="12"/>
  <c r="O32" i="12"/>
  <c r="P30" i="12"/>
  <c r="P32" i="12"/>
  <c r="S30" i="12"/>
  <c r="T2" i="12"/>
  <c r="E68" i="12"/>
  <c r="F69" i="12"/>
  <c r="F71" i="12"/>
  <c r="G69" i="12"/>
  <c r="G71" i="12"/>
  <c r="H69" i="12"/>
  <c r="H71" i="12"/>
  <c r="I69" i="12"/>
  <c r="I71" i="12"/>
  <c r="J69" i="12"/>
  <c r="J71" i="12"/>
  <c r="K69" i="12"/>
  <c r="K71" i="12"/>
  <c r="L69" i="12"/>
  <c r="L71" i="12"/>
  <c r="M69" i="12"/>
  <c r="M71" i="12"/>
  <c r="N69" i="12"/>
  <c r="N71" i="12"/>
  <c r="O69" i="12"/>
  <c r="O71" i="12"/>
  <c r="P69" i="12"/>
  <c r="P71" i="12"/>
  <c r="S69" i="12"/>
  <c r="E73" i="12"/>
  <c r="F74" i="12"/>
  <c r="F76" i="12"/>
  <c r="G74" i="12"/>
  <c r="G76" i="12"/>
  <c r="H74" i="12"/>
  <c r="H76" i="12"/>
  <c r="I74" i="12"/>
  <c r="I76" i="12"/>
  <c r="J74" i="12"/>
  <c r="J76" i="12"/>
  <c r="K74" i="12"/>
  <c r="K76" i="12"/>
  <c r="L74" i="12"/>
  <c r="L76" i="12"/>
  <c r="M74" i="12"/>
  <c r="M76" i="12"/>
  <c r="N74" i="12"/>
  <c r="N76" i="12"/>
  <c r="O74" i="12"/>
  <c r="O76" i="12"/>
  <c r="P74" i="12"/>
  <c r="P76" i="12"/>
  <c r="S74" i="12"/>
  <c r="E78" i="12"/>
  <c r="F79" i="12"/>
  <c r="F81" i="12"/>
  <c r="G79" i="12"/>
  <c r="G81" i="12"/>
  <c r="H79" i="12"/>
  <c r="H81" i="12"/>
  <c r="I79" i="12"/>
  <c r="I81" i="12"/>
  <c r="J79" i="12"/>
  <c r="J81" i="12"/>
  <c r="K79" i="12"/>
  <c r="K81" i="12"/>
  <c r="L79" i="12"/>
  <c r="L81" i="12"/>
  <c r="M79" i="12"/>
  <c r="M81" i="12"/>
  <c r="N79" i="12"/>
  <c r="N81" i="12"/>
  <c r="O79" i="12"/>
  <c r="O81" i="12"/>
  <c r="P79" i="12"/>
  <c r="P81" i="12"/>
  <c r="S79" i="12"/>
  <c r="F84" i="12"/>
  <c r="F86" i="12"/>
  <c r="G84" i="12"/>
  <c r="G86" i="12"/>
  <c r="H84" i="12"/>
  <c r="H86" i="12"/>
  <c r="I84" i="12"/>
  <c r="I86" i="12"/>
  <c r="J84" i="12"/>
  <c r="J86" i="12"/>
  <c r="K84" i="12"/>
  <c r="K86" i="12"/>
  <c r="L84" i="12"/>
  <c r="L86" i="12"/>
  <c r="M84" i="12"/>
  <c r="M86" i="12"/>
  <c r="N84" i="12"/>
  <c r="N86" i="12"/>
  <c r="O84" i="12"/>
  <c r="O86" i="12"/>
  <c r="P84" i="12"/>
  <c r="P86" i="12"/>
  <c r="S84" i="12"/>
  <c r="F89" i="12"/>
  <c r="F91" i="12"/>
  <c r="G89" i="12"/>
  <c r="G91" i="12"/>
  <c r="H89" i="12"/>
  <c r="H91" i="12"/>
  <c r="I89" i="12"/>
  <c r="I91" i="12"/>
  <c r="J89" i="12"/>
  <c r="J91" i="12"/>
  <c r="K89" i="12"/>
  <c r="K91" i="12"/>
  <c r="L89" i="12"/>
  <c r="L91" i="12"/>
  <c r="M89" i="12"/>
  <c r="M91" i="12"/>
  <c r="N89" i="12"/>
  <c r="N91" i="12"/>
  <c r="O89" i="12"/>
  <c r="O91" i="12"/>
  <c r="P89" i="12"/>
  <c r="P91" i="12"/>
  <c r="S89" i="12"/>
  <c r="F94" i="12"/>
  <c r="F96" i="12"/>
  <c r="G94" i="12"/>
  <c r="G96" i="12"/>
  <c r="H94" i="12"/>
  <c r="H96" i="12"/>
  <c r="I94" i="12"/>
  <c r="I96" i="12"/>
  <c r="J94" i="12"/>
  <c r="J96" i="12"/>
  <c r="K94" i="12"/>
  <c r="K96" i="12"/>
  <c r="L94" i="12"/>
  <c r="L96" i="12"/>
  <c r="M94" i="12"/>
  <c r="M96" i="12"/>
  <c r="N94" i="12"/>
  <c r="N96" i="12"/>
  <c r="O94" i="12"/>
  <c r="O96" i="12"/>
  <c r="P94" i="12"/>
  <c r="P96" i="12"/>
  <c r="S94" i="12"/>
  <c r="T66" i="12"/>
  <c r="E137" i="12"/>
  <c r="F138" i="12"/>
  <c r="F140" i="12"/>
  <c r="G138" i="12"/>
  <c r="G140" i="12"/>
  <c r="H138" i="12"/>
  <c r="H140" i="12"/>
  <c r="I138" i="12"/>
  <c r="I140" i="12"/>
  <c r="J138" i="12"/>
  <c r="J140" i="12"/>
  <c r="K138" i="12"/>
  <c r="K140" i="12"/>
  <c r="L138" i="12"/>
  <c r="L140" i="12"/>
  <c r="M138" i="12"/>
  <c r="M140" i="12"/>
  <c r="N138" i="12"/>
  <c r="N140" i="12"/>
  <c r="O138" i="12"/>
  <c r="O140" i="12"/>
  <c r="P138" i="12"/>
  <c r="P140" i="12"/>
  <c r="S138" i="12"/>
  <c r="E142" i="12"/>
  <c r="F143" i="12"/>
  <c r="F145" i="12"/>
  <c r="G143" i="12"/>
  <c r="G145" i="12"/>
  <c r="H143" i="12"/>
  <c r="H145" i="12"/>
  <c r="I143" i="12"/>
  <c r="I145" i="12"/>
  <c r="J143" i="12"/>
  <c r="J145" i="12"/>
  <c r="K143" i="12"/>
  <c r="K145" i="12"/>
  <c r="L143" i="12"/>
  <c r="L145" i="12"/>
  <c r="M143" i="12"/>
  <c r="M145" i="12"/>
  <c r="N143" i="12"/>
  <c r="N145" i="12"/>
  <c r="O143" i="12"/>
  <c r="O145" i="12"/>
  <c r="P143" i="12"/>
  <c r="P145" i="12"/>
  <c r="S143" i="12"/>
  <c r="E132" i="12"/>
  <c r="F133" i="12"/>
  <c r="F135" i="12"/>
  <c r="G133" i="12"/>
  <c r="G135" i="12"/>
  <c r="H133" i="12"/>
  <c r="H135" i="12"/>
  <c r="I133" i="12"/>
  <c r="I135" i="12"/>
  <c r="J133" i="12"/>
  <c r="J135" i="12"/>
  <c r="K133" i="12"/>
  <c r="K135" i="12"/>
  <c r="L133" i="12"/>
  <c r="L135" i="12"/>
  <c r="M133" i="12"/>
  <c r="M135" i="12"/>
  <c r="N133" i="12"/>
  <c r="N135" i="12"/>
  <c r="O133" i="12"/>
  <c r="O135" i="12"/>
  <c r="P133" i="12"/>
  <c r="P135" i="12"/>
  <c r="S133" i="12"/>
  <c r="F148" i="12"/>
  <c r="F150" i="12"/>
  <c r="G148" i="12"/>
  <c r="G150" i="12"/>
  <c r="H148" i="12"/>
  <c r="H150" i="12"/>
  <c r="I148" i="12"/>
  <c r="I150" i="12"/>
  <c r="J148" i="12"/>
  <c r="J150" i="12"/>
  <c r="K148" i="12"/>
  <c r="K150" i="12"/>
  <c r="L148" i="12"/>
  <c r="L150" i="12"/>
  <c r="M148" i="12"/>
  <c r="M150" i="12"/>
  <c r="N148" i="12"/>
  <c r="N150" i="12"/>
  <c r="O148" i="12"/>
  <c r="O150" i="12"/>
  <c r="P148" i="12"/>
  <c r="P150" i="12"/>
  <c r="S148" i="12"/>
  <c r="F153" i="12"/>
  <c r="F155" i="12"/>
  <c r="G153" i="12"/>
  <c r="G155" i="12"/>
  <c r="H153" i="12"/>
  <c r="H155" i="12"/>
  <c r="I153" i="12"/>
  <c r="I155" i="12"/>
  <c r="J153" i="12"/>
  <c r="J155" i="12"/>
  <c r="K153" i="12"/>
  <c r="K155" i="12"/>
  <c r="L153" i="12"/>
  <c r="L155" i="12"/>
  <c r="M153" i="12"/>
  <c r="M155" i="12"/>
  <c r="N153" i="12"/>
  <c r="N155" i="12"/>
  <c r="O153" i="12"/>
  <c r="O155" i="12"/>
  <c r="P153" i="12"/>
  <c r="P155" i="12"/>
  <c r="S153" i="12"/>
  <c r="F158" i="12"/>
  <c r="F160" i="12"/>
  <c r="G158" i="12"/>
  <c r="G160" i="12"/>
  <c r="H158" i="12"/>
  <c r="H160" i="12"/>
  <c r="I158" i="12"/>
  <c r="I160" i="12"/>
  <c r="J158" i="12"/>
  <c r="J160" i="12"/>
  <c r="K158" i="12"/>
  <c r="K160" i="12"/>
  <c r="L158" i="12"/>
  <c r="L160" i="12"/>
  <c r="M158" i="12"/>
  <c r="M160" i="12"/>
  <c r="N158" i="12"/>
  <c r="N160" i="12"/>
  <c r="O158" i="12"/>
  <c r="O160" i="12"/>
  <c r="P158" i="12"/>
  <c r="P160" i="12"/>
  <c r="S158" i="12"/>
  <c r="T130" i="12"/>
  <c r="E105" i="12"/>
  <c r="F106" i="12"/>
  <c r="F108" i="12"/>
  <c r="G106" i="12"/>
  <c r="G108" i="12"/>
  <c r="H106" i="12"/>
  <c r="H108" i="12"/>
  <c r="I106" i="12"/>
  <c r="I108" i="12"/>
  <c r="J106" i="12"/>
  <c r="J108" i="12"/>
  <c r="K106" i="12"/>
  <c r="K108" i="12"/>
  <c r="L106" i="12"/>
  <c r="L108" i="12"/>
  <c r="M106" i="12"/>
  <c r="M108" i="12"/>
  <c r="N106" i="12"/>
  <c r="N108" i="12"/>
  <c r="O106" i="12"/>
  <c r="O108" i="12"/>
  <c r="P106" i="12"/>
  <c r="P108" i="12"/>
  <c r="S106" i="12"/>
  <c r="E110" i="12"/>
  <c r="F111" i="12"/>
  <c r="F113" i="12"/>
  <c r="G111" i="12"/>
  <c r="G113" i="12"/>
  <c r="H111" i="12"/>
  <c r="H113" i="12"/>
  <c r="I111" i="12"/>
  <c r="I113" i="12"/>
  <c r="J111" i="12"/>
  <c r="J113" i="12"/>
  <c r="K111" i="12"/>
  <c r="K113" i="12"/>
  <c r="L111" i="12"/>
  <c r="L113" i="12"/>
  <c r="M111" i="12"/>
  <c r="M113" i="12"/>
  <c r="N111" i="12"/>
  <c r="N113" i="12"/>
  <c r="O111" i="12"/>
  <c r="O113" i="12"/>
  <c r="P111" i="12"/>
  <c r="P113" i="12"/>
  <c r="S111" i="12"/>
  <c r="E100" i="12"/>
  <c r="F101" i="12"/>
  <c r="F103" i="12"/>
  <c r="G101" i="12"/>
  <c r="G103" i="12"/>
  <c r="H101" i="12"/>
  <c r="H103" i="12"/>
  <c r="I101" i="12"/>
  <c r="I103" i="12"/>
  <c r="J101" i="12"/>
  <c r="J103" i="12"/>
  <c r="K101" i="12"/>
  <c r="K103" i="12"/>
  <c r="L101" i="12"/>
  <c r="L103" i="12"/>
  <c r="M101" i="12"/>
  <c r="M103" i="12"/>
  <c r="N101" i="12"/>
  <c r="N103" i="12"/>
  <c r="O101" i="12"/>
  <c r="O103" i="12"/>
  <c r="P101" i="12"/>
  <c r="P103" i="12"/>
  <c r="S101" i="12"/>
  <c r="F116" i="12"/>
  <c r="F118" i="12"/>
  <c r="G116" i="12"/>
  <c r="G118" i="12"/>
  <c r="H116" i="12"/>
  <c r="H118" i="12"/>
  <c r="I116" i="12"/>
  <c r="I118" i="12"/>
  <c r="J116" i="12"/>
  <c r="J118" i="12"/>
  <c r="K116" i="12"/>
  <c r="K118" i="12"/>
  <c r="L116" i="12"/>
  <c r="L118" i="12"/>
  <c r="M116" i="12"/>
  <c r="M118" i="12"/>
  <c r="N116" i="12"/>
  <c r="N118" i="12"/>
  <c r="O116" i="12"/>
  <c r="O118" i="12"/>
  <c r="P116" i="12"/>
  <c r="P118" i="12"/>
  <c r="S116" i="12"/>
  <c r="F121" i="12"/>
  <c r="F123" i="12"/>
  <c r="G121" i="12"/>
  <c r="G123" i="12"/>
  <c r="H121" i="12"/>
  <c r="H123" i="12"/>
  <c r="I121" i="12"/>
  <c r="I123" i="12"/>
  <c r="J121" i="12"/>
  <c r="J123" i="12"/>
  <c r="K121" i="12"/>
  <c r="K123" i="12"/>
  <c r="L121" i="12"/>
  <c r="L123" i="12"/>
  <c r="M121" i="12"/>
  <c r="M123" i="12"/>
  <c r="N121" i="12"/>
  <c r="N123" i="12"/>
  <c r="O121" i="12"/>
  <c r="O123" i="12"/>
  <c r="P121" i="12"/>
  <c r="P123" i="12"/>
  <c r="S121" i="12"/>
  <c r="F126" i="12"/>
  <c r="F128" i="12"/>
  <c r="G126" i="12"/>
  <c r="G128" i="12"/>
  <c r="H126" i="12"/>
  <c r="H128" i="12"/>
  <c r="I126" i="12"/>
  <c r="I128" i="12"/>
  <c r="J126" i="12"/>
  <c r="J128" i="12"/>
  <c r="K126" i="12"/>
  <c r="K128" i="12"/>
  <c r="L126" i="12"/>
  <c r="L128" i="12"/>
  <c r="M126" i="12"/>
  <c r="M128" i="12"/>
  <c r="N126" i="12"/>
  <c r="N128" i="12"/>
  <c r="O126" i="12"/>
  <c r="O128" i="12"/>
  <c r="P126" i="12"/>
  <c r="P128" i="12"/>
  <c r="S126" i="12"/>
  <c r="T98" i="12"/>
  <c r="E41" i="12"/>
  <c r="F42" i="12"/>
  <c r="F44" i="12"/>
  <c r="G42" i="12"/>
  <c r="G44" i="12"/>
  <c r="H42" i="12"/>
  <c r="H44" i="12"/>
  <c r="I42" i="12"/>
  <c r="I44" i="12"/>
  <c r="J42" i="12"/>
  <c r="J44" i="12"/>
  <c r="K42" i="12"/>
  <c r="K44" i="12"/>
  <c r="L42" i="12"/>
  <c r="L44" i="12"/>
  <c r="M42" i="12"/>
  <c r="M44" i="12"/>
  <c r="N42" i="12"/>
  <c r="N44" i="12"/>
  <c r="O42" i="12"/>
  <c r="O44" i="12"/>
  <c r="P42" i="12"/>
  <c r="P44" i="12"/>
  <c r="S42" i="12"/>
  <c r="E36" i="12"/>
  <c r="F37" i="12"/>
  <c r="F39" i="12"/>
  <c r="G37" i="12"/>
  <c r="G39" i="12"/>
  <c r="H37" i="12"/>
  <c r="H39" i="12"/>
  <c r="I37" i="12"/>
  <c r="I39" i="12"/>
  <c r="J37" i="12"/>
  <c r="J39" i="12"/>
  <c r="K37" i="12"/>
  <c r="K39" i="12"/>
  <c r="L37" i="12"/>
  <c r="L39" i="12"/>
  <c r="M37" i="12"/>
  <c r="M39" i="12"/>
  <c r="N37" i="12"/>
  <c r="N39" i="12"/>
  <c r="O37" i="12"/>
  <c r="O39" i="12"/>
  <c r="P37" i="12"/>
  <c r="P39" i="12"/>
  <c r="S37" i="12"/>
  <c r="E46" i="12"/>
  <c r="F47" i="12"/>
  <c r="F49" i="12"/>
  <c r="G47" i="12"/>
  <c r="G49" i="12"/>
  <c r="H47" i="12"/>
  <c r="H49" i="12"/>
  <c r="I47" i="12"/>
  <c r="I49" i="12"/>
  <c r="J47" i="12"/>
  <c r="J49" i="12"/>
  <c r="K47" i="12"/>
  <c r="K49" i="12"/>
  <c r="L47" i="12"/>
  <c r="L49" i="12"/>
  <c r="M47" i="12"/>
  <c r="M49" i="12"/>
  <c r="N47" i="12"/>
  <c r="N49" i="12"/>
  <c r="O47" i="12"/>
  <c r="O49" i="12"/>
  <c r="P47" i="12"/>
  <c r="P49" i="12"/>
  <c r="S47" i="12"/>
  <c r="F52" i="12"/>
  <c r="F54" i="12"/>
  <c r="G52" i="12"/>
  <c r="G54" i="12"/>
  <c r="H52" i="12"/>
  <c r="H54" i="12"/>
  <c r="I52" i="12"/>
  <c r="I54" i="12"/>
  <c r="J52" i="12"/>
  <c r="J54" i="12"/>
  <c r="K52" i="12"/>
  <c r="K54" i="12"/>
  <c r="L52" i="12"/>
  <c r="L54" i="12"/>
  <c r="M52" i="12"/>
  <c r="M54" i="12"/>
  <c r="N52" i="12"/>
  <c r="N54" i="12"/>
  <c r="O52" i="12"/>
  <c r="O54" i="12"/>
  <c r="P52" i="12"/>
  <c r="P54" i="12"/>
  <c r="S52" i="12"/>
  <c r="F57" i="12"/>
  <c r="F59" i="12"/>
  <c r="G57" i="12"/>
  <c r="G59" i="12"/>
  <c r="H57" i="12"/>
  <c r="H59" i="12"/>
  <c r="I57" i="12"/>
  <c r="I59" i="12"/>
  <c r="J57" i="12"/>
  <c r="J59" i="12"/>
  <c r="K57" i="12"/>
  <c r="K59" i="12"/>
  <c r="L57" i="12"/>
  <c r="L59" i="12"/>
  <c r="M57" i="12"/>
  <c r="M59" i="12"/>
  <c r="N57" i="12"/>
  <c r="N59" i="12"/>
  <c r="O57" i="12"/>
  <c r="O59" i="12"/>
  <c r="P57" i="12"/>
  <c r="P59" i="12"/>
  <c r="S57" i="12"/>
  <c r="F62" i="12"/>
  <c r="F64" i="12"/>
  <c r="G62" i="12"/>
  <c r="G64" i="12"/>
  <c r="H62" i="12"/>
  <c r="H64" i="12"/>
  <c r="I62" i="12"/>
  <c r="I64" i="12"/>
  <c r="J62" i="12"/>
  <c r="J64" i="12"/>
  <c r="K62" i="12"/>
  <c r="K64" i="12"/>
  <c r="L62" i="12"/>
  <c r="L64" i="12"/>
  <c r="M62" i="12"/>
  <c r="M64" i="12"/>
  <c r="N62" i="12"/>
  <c r="N64" i="12"/>
  <c r="O62" i="12"/>
  <c r="O64" i="12"/>
  <c r="P62" i="12"/>
  <c r="P64" i="12"/>
  <c r="S62" i="12"/>
  <c r="T34" i="12"/>
  <c r="E163" i="12"/>
  <c r="E4" i="11"/>
  <c r="F5" i="11"/>
  <c r="F7" i="11"/>
  <c r="G5" i="11"/>
  <c r="G7" i="11"/>
  <c r="H5" i="11"/>
  <c r="H7" i="11"/>
  <c r="I5" i="11"/>
  <c r="I7" i="11"/>
  <c r="J5" i="11"/>
  <c r="J7" i="11"/>
  <c r="K5" i="11"/>
  <c r="K7" i="11"/>
  <c r="L5" i="11"/>
  <c r="L7" i="11"/>
  <c r="M5" i="11"/>
  <c r="M7" i="11"/>
  <c r="N5" i="11"/>
  <c r="N7" i="11"/>
  <c r="O5" i="11"/>
  <c r="O7" i="11"/>
  <c r="P5" i="11"/>
  <c r="P7" i="11"/>
  <c r="S5" i="11"/>
  <c r="E9" i="11"/>
  <c r="F10" i="11"/>
  <c r="F12" i="11"/>
  <c r="G10" i="11"/>
  <c r="G12" i="11"/>
  <c r="H10" i="11"/>
  <c r="H12" i="11"/>
  <c r="I10" i="11"/>
  <c r="I12" i="11"/>
  <c r="J10" i="11"/>
  <c r="J12" i="11"/>
  <c r="K10" i="11"/>
  <c r="K12" i="11"/>
  <c r="L10" i="11"/>
  <c r="L12" i="11"/>
  <c r="M10" i="11"/>
  <c r="M12" i="11"/>
  <c r="N10" i="11"/>
  <c r="N12" i="11"/>
  <c r="O10" i="11"/>
  <c r="O12" i="11"/>
  <c r="P10" i="11"/>
  <c r="P12" i="11"/>
  <c r="S10" i="11"/>
  <c r="E14" i="11"/>
  <c r="F15" i="11"/>
  <c r="F17" i="11"/>
  <c r="G15" i="11"/>
  <c r="G17" i="11"/>
  <c r="H15" i="11"/>
  <c r="H17" i="11"/>
  <c r="I15" i="11"/>
  <c r="I17" i="11"/>
  <c r="J15" i="11"/>
  <c r="J17" i="11"/>
  <c r="K15" i="11"/>
  <c r="K17" i="11"/>
  <c r="L15" i="11"/>
  <c r="L17" i="11"/>
  <c r="M15" i="11"/>
  <c r="M17" i="11"/>
  <c r="N15" i="11"/>
  <c r="N17" i="11"/>
  <c r="O15" i="11"/>
  <c r="O17" i="11"/>
  <c r="P15" i="11"/>
  <c r="P17" i="11"/>
  <c r="S15" i="11"/>
  <c r="F20" i="11"/>
  <c r="F22" i="11"/>
  <c r="G20" i="11"/>
  <c r="G22" i="11"/>
  <c r="H20" i="11"/>
  <c r="H22" i="11"/>
  <c r="I20" i="11"/>
  <c r="I22" i="11"/>
  <c r="J20" i="11"/>
  <c r="J22" i="11"/>
  <c r="K20" i="11"/>
  <c r="K22" i="11"/>
  <c r="L20" i="11"/>
  <c r="L22" i="11"/>
  <c r="M20" i="11"/>
  <c r="M22" i="11"/>
  <c r="N20" i="11"/>
  <c r="N22" i="11"/>
  <c r="O20" i="11"/>
  <c r="O22" i="11"/>
  <c r="P20" i="11"/>
  <c r="P22" i="11"/>
  <c r="S20" i="11"/>
  <c r="F25" i="11"/>
  <c r="F27" i="11"/>
  <c r="G25" i="11"/>
  <c r="G27" i="11"/>
  <c r="H25" i="11"/>
  <c r="H27" i="11"/>
  <c r="I25" i="11"/>
  <c r="I27" i="11"/>
  <c r="J25" i="11"/>
  <c r="J27" i="11"/>
  <c r="K25" i="11"/>
  <c r="K27" i="11"/>
  <c r="L25" i="11"/>
  <c r="L27" i="11"/>
  <c r="M25" i="11"/>
  <c r="M27" i="11"/>
  <c r="N25" i="11"/>
  <c r="N27" i="11"/>
  <c r="O25" i="11"/>
  <c r="O27" i="11"/>
  <c r="P25" i="11"/>
  <c r="P27" i="11"/>
  <c r="S25" i="11"/>
  <c r="F30" i="11"/>
  <c r="F32" i="11"/>
  <c r="G30" i="11"/>
  <c r="G32" i="11"/>
  <c r="H30" i="11"/>
  <c r="H32" i="11"/>
  <c r="I30" i="11"/>
  <c r="I32" i="11"/>
  <c r="J30" i="11"/>
  <c r="J32" i="11"/>
  <c r="K30" i="11"/>
  <c r="K32" i="11"/>
  <c r="L30" i="11"/>
  <c r="L32" i="11"/>
  <c r="M30" i="11"/>
  <c r="M32" i="11"/>
  <c r="N30" i="11"/>
  <c r="N32" i="11"/>
  <c r="O30" i="11"/>
  <c r="O32" i="11"/>
  <c r="P30" i="11"/>
  <c r="P32" i="11"/>
  <c r="S30" i="11"/>
  <c r="T2" i="11"/>
  <c r="E73" i="11"/>
  <c r="F74" i="11"/>
  <c r="F76" i="11"/>
  <c r="G74" i="11"/>
  <c r="G76" i="11"/>
  <c r="H74" i="11"/>
  <c r="H76" i="11"/>
  <c r="I74" i="11"/>
  <c r="I76" i="11"/>
  <c r="J74" i="11"/>
  <c r="J76" i="11"/>
  <c r="K74" i="11"/>
  <c r="K76" i="11"/>
  <c r="L74" i="11"/>
  <c r="L76" i="11"/>
  <c r="M74" i="11"/>
  <c r="M76" i="11"/>
  <c r="N74" i="11"/>
  <c r="N76" i="11"/>
  <c r="O74" i="11"/>
  <c r="O76" i="11"/>
  <c r="P74" i="11"/>
  <c r="P76" i="11"/>
  <c r="S74" i="11"/>
  <c r="E68" i="11"/>
  <c r="F69" i="11"/>
  <c r="F71" i="11"/>
  <c r="G69" i="11"/>
  <c r="G71" i="11"/>
  <c r="H69" i="11"/>
  <c r="H71" i="11"/>
  <c r="I69" i="11"/>
  <c r="I71" i="11"/>
  <c r="J69" i="11"/>
  <c r="J71" i="11"/>
  <c r="K69" i="11"/>
  <c r="K71" i="11"/>
  <c r="L69" i="11"/>
  <c r="L71" i="11"/>
  <c r="M69" i="11"/>
  <c r="M71" i="11"/>
  <c r="N69" i="11"/>
  <c r="N71" i="11"/>
  <c r="O69" i="11"/>
  <c r="O71" i="11"/>
  <c r="P69" i="11"/>
  <c r="P71" i="11"/>
  <c r="S69" i="11"/>
  <c r="E78" i="11"/>
  <c r="F79" i="11"/>
  <c r="F81" i="11"/>
  <c r="G79" i="11"/>
  <c r="G81" i="11"/>
  <c r="H79" i="11"/>
  <c r="H81" i="11"/>
  <c r="I79" i="11"/>
  <c r="I81" i="11"/>
  <c r="J79" i="11"/>
  <c r="J81" i="11"/>
  <c r="K79" i="11"/>
  <c r="K81" i="11"/>
  <c r="L79" i="11"/>
  <c r="L81" i="11"/>
  <c r="M79" i="11"/>
  <c r="M81" i="11"/>
  <c r="N79" i="11"/>
  <c r="N81" i="11"/>
  <c r="O79" i="11"/>
  <c r="O81" i="11"/>
  <c r="P79" i="11"/>
  <c r="P81" i="11"/>
  <c r="S79" i="11"/>
  <c r="F84" i="11"/>
  <c r="F86" i="11"/>
  <c r="G84" i="11"/>
  <c r="G86" i="11"/>
  <c r="H84" i="11"/>
  <c r="H86" i="11"/>
  <c r="I84" i="11"/>
  <c r="I86" i="11"/>
  <c r="J84" i="11"/>
  <c r="J86" i="11"/>
  <c r="K84" i="11"/>
  <c r="K86" i="11"/>
  <c r="L84" i="11"/>
  <c r="L86" i="11"/>
  <c r="M84" i="11"/>
  <c r="M86" i="11"/>
  <c r="N84" i="11"/>
  <c r="N86" i="11"/>
  <c r="O84" i="11"/>
  <c r="O86" i="11"/>
  <c r="P84" i="11"/>
  <c r="P86" i="11"/>
  <c r="S84" i="11"/>
  <c r="F89" i="11"/>
  <c r="F91" i="11"/>
  <c r="G89" i="11"/>
  <c r="G91" i="11"/>
  <c r="H89" i="11"/>
  <c r="H91" i="11"/>
  <c r="I89" i="11"/>
  <c r="I91" i="11"/>
  <c r="J89" i="11"/>
  <c r="J91" i="11"/>
  <c r="K89" i="11"/>
  <c r="K91" i="11"/>
  <c r="L89" i="11"/>
  <c r="L91" i="11"/>
  <c r="M89" i="11"/>
  <c r="M91" i="11"/>
  <c r="N89" i="11"/>
  <c r="N91" i="11"/>
  <c r="O89" i="11"/>
  <c r="O91" i="11"/>
  <c r="P89" i="11"/>
  <c r="P91" i="11"/>
  <c r="S89" i="11"/>
  <c r="F94" i="11"/>
  <c r="F96" i="11"/>
  <c r="G94" i="11"/>
  <c r="G96" i="11"/>
  <c r="H94" i="11"/>
  <c r="H96" i="11"/>
  <c r="I94" i="11"/>
  <c r="I96" i="11"/>
  <c r="J94" i="11"/>
  <c r="J96" i="11"/>
  <c r="K94" i="11"/>
  <c r="K96" i="11"/>
  <c r="L94" i="11"/>
  <c r="L96" i="11"/>
  <c r="M94" i="11"/>
  <c r="M96" i="11"/>
  <c r="N94" i="11"/>
  <c r="N96" i="11"/>
  <c r="O94" i="11"/>
  <c r="O96" i="11"/>
  <c r="P94" i="11"/>
  <c r="P96" i="11"/>
  <c r="S94" i="11"/>
  <c r="T66" i="11"/>
  <c r="E137" i="11"/>
  <c r="F138" i="11"/>
  <c r="F140" i="11"/>
  <c r="G138" i="11"/>
  <c r="G140" i="11"/>
  <c r="H138" i="11"/>
  <c r="H140" i="11"/>
  <c r="I138" i="11"/>
  <c r="I140" i="11"/>
  <c r="J138" i="11"/>
  <c r="J140" i="11"/>
  <c r="K138" i="11"/>
  <c r="K140" i="11"/>
  <c r="L138" i="11"/>
  <c r="L140" i="11"/>
  <c r="M138" i="11"/>
  <c r="M140" i="11"/>
  <c r="N138" i="11"/>
  <c r="N140" i="11"/>
  <c r="O138" i="11"/>
  <c r="O140" i="11"/>
  <c r="P138" i="11"/>
  <c r="P140" i="11"/>
  <c r="S138" i="11"/>
  <c r="E142" i="11"/>
  <c r="F143" i="11"/>
  <c r="F145" i="11"/>
  <c r="G143" i="11"/>
  <c r="G145" i="11"/>
  <c r="H143" i="11"/>
  <c r="H145" i="11"/>
  <c r="I143" i="11"/>
  <c r="I145" i="11"/>
  <c r="J143" i="11"/>
  <c r="J145" i="11"/>
  <c r="K143" i="11"/>
  <c r="K145" i="11"/>
  <c r="L143" i="11"/>
  <c r="L145" i="11"/>
  <c r="M143" i="11"/>
  <c r="M145" i="11"/>
  <c r="N143" i="11"/>
  <c r="N145" i="11"/>
  <c r="O143" i="11"/>
  <c r="O145" i="11"/>
  <c r="P143" i="11"/>
  <c r="P145" i="11"/>
  <c r="S143" i="11"/>
  <c r="E132" i="11"/>
  <c r="F133" i="11"/>
  <c r="F135" i="11"/>
  <c r="G133" i="11"/>
  <c r="G135" i="11"/>
  <c r="H133" i="11"/>
  <c r="H135" i="11"/>
  <c r="I133" i="11"/>
  <c r="I135" i="11"/>
  <c r="J133" i="11"/>
  <c r="J135" i="11"/>
  <c r="K133" i="11"/>
  <c r="K135" i="11"/>
  <c r="L133" i="11"/>
  <c r="L135" i="11"/>
  <c r="M133" i="11"/>
  <c r="M135" i="11"/>
  <c r="N133" i="11"/>
  <c r="N135" i="11"/>
  <c r="O133" i="11"/>
  <c r="O135" i="11"/>
  <c r="P133" i="11"/>
  <c r="P135" i="11"/>
  <c r="S133" i="11"/>
  <c r="F148" i="11"/>
  <c r="F150" i="11"/>
  <c r="G148" i="11"/>
  <c r="G150" i="11"/>
  <c r="H148" i="11"/>
  <c r="H150" i="11"/>
  <c r="I148" i="11"/>
  <c r="I150" i="11"/>
  <c r="J148" i="11"/>
  <c r="J150" i="11"/>
  <c r="K148" i="11"/>
  <c r="K150" i="11"/>
  <c r="L148" i="11"/>
  <c r="L150" i="11"/>
  <c r="M148" i="11"/>
  <c r="M150" i="11"/>
  <c r="N148" i="11"/>
  <c r="N150" i="11"/>
  <c r="O148" i="11"/>
  <c r="O150" i="11"/>
  <c r="P148" i="11"/>
  <c r="P150" i="11"/>
  <c r="S148" i="11"/>
  <c r="F153" i="11"/>
  <c r="F155" i="11"/>
  <c r="G153" i="11"/>
  <c r="G155" i="11"/>
  <c r="H153" i="11"/>
  <c r="H155" i="11"/>
  <c r="I153" i="11"/>
  <c r="I155" i="11"/>
  <c r="J153" i="11"/>
  <c r="J155" i="11"/>
  <c r="K153" i="11"/>
  <c r="K155" i="11"/>
  <c r="L153" i="11"/>
  <c r="L155" i="11"/>
  <c r="M153" i="11"/>
  <c r="M155" i="11"/>
  <c r="N153" i="11"/>
  <c r="N155" i="11"/>
  <c r="O153" i="11"/>
  <c r="O155" i="11"/>
  <c r="P153" i="11"/>
  <c r="P155" i="11"/>
  <c r="S153" i="11"/>
  <c r="F158" i="11"/>
  <c r="F160" i="11"/>
  <c r="G158" i="11"/>
  <c r="G160" i="11"/>
  <c r="H158" i="11"/>
  <c r="H160" i="11"/>
  <c r="I158" i="11"/>
  <c r="I160" i="11"/>
  <c r="J158" i="11"/>
  <c r="J160" i="11"/>
  <c r="K158" i="11"/>
  <c r="K160" i="11"/>
  <c r="L158" i="11"/>
  <c r="L160" i="11"/>
  <c r="M158" i="11"/>
  <c r="M160" i="11"/>
  <c r="N158" i="11"/>
  <c r="N160" i="11"/>
  <c r="O158" i="11"/>
  <c r="O160" i="11"/>
  <c r="P158" i="11"/>
  <c r="P160" i="11"/>
  <c r="S158" i="11"/>
  <c r="T130" i="11"/>
  <c r="E105" i="11"/>
  <c r="F106" i="11"/>
  <c r="F108" i="11"/>
  <c r="G106" i="11"/>
  <c r="G108" i="11"/>
  <c r="H106" i="11"/>
  <c r="H108" i="11"/>
  <c r="I106" i="11"/>
  <c r="I108" i="11"/>
  <c r="J106" i="11"/>
  <c r="J108" i="11"/>
  <c r="K106" i="11"/>
  <c r="K108" i="11"/>
  <c r="L106" i="11"/>
  <c r="L108" i="11"/>
  <c r="M106" i="11"/>
  <c r="M108" i="11"/>
  <c r="N106" i="11"/>
  <c r="N108" i="11"/>
  <c r="O106" i="11"/>
  <c r="O108" i="11"/>
  <c r="P106" i="11"/>
  <c r="P108" i="11"/>
  <c r="S106" i="11"/>
  <c r="E110" i="11"/>
  <c r="F111" i="11"/>
  <c r="F113" i="11"/>
  <c r="G111" i="11"/>
  <c r="G113" i="11"/>
  <c r="H111" i="11"/>
  <c r="H113" i="11"/>
  <c r="I111" i="11"/>
  <c r="I113" i="11"/>
  <c r="J111" i="11"/>
  <c r="J113" i="11"/>
  <c r="K111" i="11"/>
  <c r="K113" i="11"/>
  <c r="L111" i="11"/>
  <c r="L113" i="11"/>
  <c r="M111" i="11"/>
  <c r="M113" i="11"/>
  <c r="N111" i="11"/>
  <c r="N113" i="11"/>
  <c r="O111" i="11"/>
  <c r="O113" i="11"/>
  <c r="P111" i="11"/>
  <c r="P113" i="11"/>
  <c r="S111" i="11"/>
  <c r="E100" i="11"/>
  <c r="F101" i="11"/>
  <c r="F103" i="11"/>
  <c r="G101" i="11"/>
  <c r="G103" i="11"/>
  <c r="H101" i="11"/>
  <c r="H103" i="11"/>
  <c r="I101" i="11"/>
  <c r="I103" i="11"/>
  <c r="J101" i="11"/>
  <c r="J103" i="11"/>
  <c r="K101" i="11"/>
  <c r="K103" i="11"/>
  <c r="L101" i="11"/>
  <c r="L103" i="11"/>
  <c r="M101" i="11"/>
  <c r="M103" i="11"/>
  <c r="N101" i="11"/>
  <c r="N103" i="11"/>
  <c r="O101" i="11"/>
  <c r="O103" i="11"/>
  <c r="P101" i="11"/>
  <c r="P103" i="11"/>
  <c r="S101" i="11"/>
  <c r="F116" i="11"/>
  <c r="F118" i="11"/>
  <c r="G116" i="11"/>
  <c r="G118" i="11"/>
  <c r="H116" i="11"/>
  <c r="H118" i="11"/>
  <c r="I116" i="11"/>
  <c r="I118" i="11"/>
  <c r="J116" i="11"/>
  <c r="J118" i="11"/>
  <c r="K116" i="11"/>
  <c r="K118" i="11"/>
  <c r="L116" i="11"/>
  <c r="L118" i="11"/>
  <c r="M116" i="11"/>
  <c r="M118" i="11"/>
  <c r="N116" i="11"/>
  <c r="N118" i="11"/>
  <c r="O116" i="11"/>
  <c r="O118" i="11"/>
  <c r="P116" i="11"/>
  <c r="P118" i="11"/>
  <c r="S116" i="11"/>
  <c r="F121" i="11"/>
  <c r="F123" i="11"/>
  <c r="G121" i="11"/>
  <c r="G123" i="11"/>
  <c r="H121" i="11"/>
  <c r="H123" i="11"/>
  <c r="I121" i="11"/>
  <c r="I123" i="11"/>
  <c r="J121" i="11"/>
  <c r="J123" i="11"/>
  <c r="K121" i="11"/>
  <c r="K123" i="11"/>
  <c r="L121" i="11"/>
  <c r="L123" i="11"/>
  <c r="M121" i="11"/>
  <c r="M123" i="11"/>
  <c r="N121" i="11"/>
  <c r="N123" i="11"/>
  <c r="O121" i="11"/>
  <c r="O123" i="11"/>
  <c r="P121" i="11"/>
  <c r="P123" i="11"/>
  <c r="S121" i="11"/>
  <c r="F126" i="11"/>
  <c r="F128" i="11"/>
  <c r="G126" i="11"/>
  <c r="G128" i="11"/>
  <c r="H126" i="11"/>
  <c r="H128" i="11"/>
  <c r="I126" i="11"/>
  <c r="I128" i="11"/>
  <c r="J126" i="11"/>
  <c r="J128" i="11"/>
  <c r="K126" i="11"/>
  <c r="K128" i="11"/>
  <c r="L126" i="11"/>
  <c r="L128" i="11"/>
  <c r="M126" i="11"/>
  <c r="M128" i="11"/>
  <c r="N126" i="11"/>
  <c r="N128" i="11"/>
  <c r="O126" i="11"/>
  <c r="O128" i="11"/>
  <c r="P126" i="11"/>
  <c r="P128" i="11"/>
  <c r="S126" i="11"/>
  <c r="T98" i="11"/>
  <c r="E41" i="11"/>
  <c r="F42" i="11"/>
  <c r="F44" i="11"/>
  <c r="G42" i="11"/>
  <c r="G44" i="11"/>
  <c r="H42" i="11"/>
  <c r="H44" i="11"/>
  <c r="I42" i="11"/>
  <c r="I44" i="11"/>
  <c r="J42" i="11"/>
  <c r="J44" i="11"/>
  <c r="K42" i="11"/>
  <c r="K44" i="11"/>
  <c r="L42" i="11"/>
  <c r="L44" i="11"/>
  <c r="M42" i="11"/>
  <c r="M44" i="11"/>
  <c r="N42" i="11"/>
  <c r="N44" i="11"/>
  <c r="O42" i="11"/>
  <c r="O44" i="11"/>
  <c r="P42" i="11"/>
  <c r="P44" i="11"/>
  <c r="S42" i="11"/>
  <c r="E36" i="11"/>
  <c r="F37" i="11"/>
  <c r="F39" i="11"/>
  <c r="G37" i="11"/>
  <c r="G39" i="11"/>
  <c r="H37" i="11"/>
  <c r="H39" i="11"/>
  <c r="I37" i="11"/>
  <c r="I39" i="11"/>
  <c r="J37" i="11"/>
  <c r="J39" i="11"/>
  <c r="K37" i="11"/>
  <c r="K39" i="11"/>
  <c r="L37" i="11"/>
  <c r="L39" i="11"/>
  <c r="M37" i="11"/>
  <c r="M39" i="11"/>
  <c r="N37" i="11"/>
  <c r="N39" i="11"/>
  <c r="O37" i="11"/>
  <c r="O39" i="11"/>
  <c r="P37" i="11"/>
  <c r="P39" i="11"/>
  <c r="S37" i="11"/>
  <c r="E46" i="11"/>
  <c r="F47" i="11"/>
  <c r="F49" i="11"/>
  <c r="G47" i="11"/>
  <c r="G49" i="11"/>
  <c r="H47" i="11"/>
  <c r="H49" i="11"/>
  <c r="I47" i="11"/>
  <c r="I49" i="11"/>
  <c r="J47" i="11"/>
  <c r="J49" i="11"/>
  <c r="K47" i="11"/>
  <c r="K49" i="11"/>
  <c r="L47" i="11"/>
  <c r="L49" i="11"/>
  <c r="M47" i="11"/>
  <c r="M49" i="11"/>
  <c r="N47" i="11"/>
  <c r="N49" i="11"/>
  <c r="O47" i="11"/>
  <c r="O49" i="11"/>
  <c r="P47" i="11"/>
  <c r="P49" i="11"/>
  <c r="S47" i="11"/>
  <c r="F52" i="11"/>
  <c r="F54" i="11"/>
  <c r="G52" i="11"/>
  <c r="G54" i="11"/>
  <c r="H52" i="11"/>
  <c r="H54" i="11"/>
  <c r="I52" i="11"/>
  <c r="I54" i="11"/>
  <c r="J52" i="11"/>
  <c r="J54" i="11"/>
  <c r="K52" i="11"/>
  <c r="K54" i="11"/>
  <c r="L52" i="11"/>
  <c r="L54" i="11"/>
  <c r="M52" i="11"/>
  <c r="M54" i="11"/>
  <c r="N52" i="11"/>
  <c r="N54" i="11"/>
  <c r="O52" i="11"/>
  <c r="O54" i="11"/>
  <c r="P52" i="11"/>
  <c r="P54" i="11"/>
  <c r="S52" i="11"/>
  <c r="F57" i="11"/>
  <c r="F59" i="11"/>
  <c r="G57" i="11"/>
  <c r="G59" i="11"/>
  <c r="H57" i="11"/>
  <c r="H59" i="11"/>
  <c r="I57" i="11"/>
  <c r="I59" i="11"/>
  <c r="J57" i="11"/>
  <c r="J59" i="11"/>
  <c r="K57" i="11"/>
  <c r="K59" i="11"/>
  <c r="L57" i="11"/>
  <c r="L59" i="11"/>
  <c r="M57" i="11"/>
  <c r="M59" i="11"/>
  <c r="N57" i="11"/>
  <c r="N59" i="11"/>
  <c r="O57" i="11"/>
  <c r="O59" i="11"/>
  <c r="P57" i="11"/>
  <c r="P59" i="11"/>
  <c r="S57" i="11"/>
  <c r="F62" i="11"/>
  <c r="F64" i="11"/>
  <c r="G62" i="11"/>
  <c r="G64" i="11"/>
  <c r="H62" i="11"/>
  <c r="H64" i="11"/>
  <c r="I62" i="11"/>
  <c r="I64" i="11"/>
  <c r="J62" i="11"/>
  <c r="J64" i="11"/>
  <c r="K62" i="11"/>
  <c r="K64" i="11"/>
  <c r="L62" i="11"/>
  <c r="L64" i="11"/>
  <c r="M62" i="11"/>
  <c r="M64" i="11"/>
  <c r="N62" i="11"/>
  <c r="N64" i="11"/>
  <c r="O62" i="11"/>
  <c r="O64" i="11"/>
  <c r="P62" i="11"/>
  <c r="P64" i="11"/>
  <c r="S62" i="11"/>
  <c r="T34" i="11"/>
  <c r="E163" i="11"/>
  <c r="E4" i="10"/>
  <c r="F5" i="10"/>
  <c r="F7" i="10"/>
  <c r="G5" i="10"/>
  <c r="G7" i="10"/>
  <c r="H5" i="10"/>
  <c r="H7" i="10"/>
  <c r="I5" i="10"/>
  <c r="I7" i="10"/>
  <c r="J5" i="10"/>
  <c r="J7" i="10"/>
  <c r="K5" i="10"/>
  <c r="K7" i="10"/>
  <c r="L5" i="10"/>
  <c r="L7" i="10"/>
  <c r="M5" i="10"/>
  <c r="M7" i="10"/>
  <c r="N5" i="10"/>
  <c r="N7" i="10"/>
  <c r="O5" i="10"/>
  <c r="O7" i="10"/>
  <c r="P5" i="10"/>
  <c r="P7" i="10"/>
  <c r="S5" i="10"/>
  <c r="E9" i="10"/>
  <c r="F10" i="10"/>
  <c r="F12" i="10"/>
  <c r="G10" i="10"/>
  <c r="G12" i="10"/>
  <c r="H10" i="10"/>
  <c r="H12" i="10"/>
  <c r="I10" i="10"/>
  <c r="I12" i="10"/>
  <c r="J10" i="10"/>
  <c r="J12" i="10"/>
  <c r="K10" i="10"/>
  <c r="K12" i="10"/>
  <c r="L10" i="10"/>
  <c r="L12" i="10"/>
  <c r="M10" i="10"/>
  <c r="M12" i="10"/>
  <c r="N10" i="10"/>
  <c r="N12" i="10"/>
  <c r="O10" i="10"/>
  <c r="O12" i="10"/>
  <c r="P10" i="10"/>
  <c r="P12" i="10"/>
  <c r="S10" i="10"/>
  <c r="E14" i="10"/>
  <c r="F15" i="10"/>
  <c r="F17" i="10"/>
  <c r="G15" i="10"/>
  <c r="G17" i="10"/>
  <c r="H15" i="10"/>
  <c r="H17" i="10"/>
  <c r="I15" i="10"/>
  <c r="I17" i="10"/>
  <c r="J15" i="10"/>
  <c r="J17" i="10"/>
  <c r="K15" i="10"/>
  <c r="K17" i="10"/>
  <c r="L15" i="10"/>
  <c r="L17" i="10"/>
  <c r="M15" i="10"/>
  <c r="M17" i="10"/>
  <c r="N15" i="10"/>
  <c r="N17" i="10"/>
  <c r="O15" i="10"/>
  <c r="O17" i="10"/>
  <c r="P15" i="10"/>
  <c r="P17" i="10"/>
  <c r="S15" i="10"/>
  <c r="F20" i="10"/>
  <c r="F22" i="10"/>
  <c r="G20" i="10"/>
  <c r="G22" i="10"/>
  <c r="H20" i="10"/>
  <c r="H22" i="10"/>
  <c r="I20" i="10"/>
  <c r="I22" i="10"/>
  <c r="J20" i="10"/>
  <c r="J22" i="10"/>
  <c r="K20" i="10"/>
  <c r="K22" i="10"/>
  <c r="L20" i="10"/>
  <c r="L22" i="10"/>
  <c r="M20" i="10"/>
  <c r="M22" i="10"/>
  <c r="N20" i="10"/>
  <c r="N22" i="10"/>
  <c r="O20" i="10"/>
  <c r="O22" i="10"/>
  <c r="P20" i="10"/>
  <c r="P22" i="10"/>
  <c r="S20" i="10"/>
  <c r="F25" i="10"/>
  <c r="F27" i="10"/>
  <c r="G25" i="10"/>
  <c r="G27" i="10"/>
  <c r="H25" i="10"/>
  <c r="H27" i="10"/>
  <c r="I25" i="10"/>
  <c r="I27" i="10"/>
  <c r="J25" i="10"/>
  <c r="J27" i="10"/>
  <c r="K25" i="10"/>
  <c r="K27" i="10"/>
  <c r="L25" i="10"/>
  <c r="L27" i="10"/>
  <c r="M25" i="10"/>
  <c r="M27" i="10"/>
  <c r="N25" i="10"/>
  <c r="N27" i="10"/>
  <c r="O25" i="10"/>
  <c r="O27" i="10"/>
  <c r="P25" i="10"/>
  <c r="P27" i="10"/>
  <c r="S25" i="10"/>
  <c r="F30" i="10"/>
  <c r="F32" i="10"/>
  <c r="G30" i="10"/>
  <c r="G32" i="10"/>
  <c r="H30" i="10"/>
  <c r="H32" i="10"/>
  <c r="I30" i="10"/>
  <c r="I32" i="10"/>
  <c r="J30" i="10"/>
  <c r="J32" i="10"/>
  <c r="K30" i="10"/>
  <c r="K32" i="10"/>
  <c r="L30" i="10"/>
  <c r="L32" i="10"/>
  <c r="M30" i="10"/>
  <c r="M32" i="10"/>
  <c r="N30" i="10"/>
  <c r="N32" i="10"/>
  <c r="O30" i="10"/>
  <c r="O32" i="10"/>
  <c r="P30" i="10"/>
  <c r="P32" i="10"/>
  <c r="S30" i="10"/>
  <c r="T2" i="10"/>
  <c r="E100" i="10"/>
  <c r="F101" i="10"/>
  <c r="F103" i="10"/>
  <c r="G101" i="10"/>
  <c r="G103" i="10"/>
  <c r="H101" i="10"/>
  <c r="H103" i="10"/>
  <c r="I101" i="10"/>
  <c r="I103" i="10"/>
  <c r="J101" i="10"/>
  <c r="J103" i="10"/>
  <c r="K101" i="10"/>
  <c r="K103" i="10"/>
  <c r="L101" i="10"/>
  <c r="L103" i="10"/>
  <c r="M101" i="10"/>
  <c r="M103" i="10"/>
  <c r="N101" i="10"/>
  <c r="N103" i="10"/>
  <c r="O101" i="10"/>
  <c r="O103" i="10"/>
  <c r="P101" i="10"/>
  <c r="P103" i="10"/>
  <c r="S101" i="10"/>
  <c r="E105" i="10"/>
  <c r="F106" i="10"/>
  <c r="F108" i="10"/>
  <c r="G106" i="10"/>
  <c r="G108" i="10"/>
  <c r="H106" i="10"/>
  <c r="H108" i="10"/>
  <c r="I106" i="10"/>
  <c r="I108" i="10"/>
  <c r="J106" i="10"/>
  <c r="J108" i="10"/>
  <c r="K106" i="10"/>
  <c r="K108" i="10"/>
  <c r="L106" i="10"/>
  <c r="L108" i="10"/>
  <c r="M106" i="10"/>
  <c r="M108" i="10"/>
  <c r="N106" i="10"/>
  <c r="N108" i="10"/>
  <c r="O106" i="10"/>
  <c r="O108" i="10"/>
  <c r="P106" i="10"/>
  <c r="P108" i="10"/>
  <c r="S106" i="10"/>
  <c r="E110" i="10"/>
  <c r="F111" i="10"/>
  <c r="F113" i="10"/>
  <c r="G111" i="10"/>
  <c r="G113" i="10"/>
  <c r="H111" i="10"/>
  <c r="H113" i="10"/>
  <c r="I111" i="10"/>
  <c r="I113" i="10"/>
  <c r="J111" i="10"/>
  <c r="J113" i="10"/>
  <c r="K111" i="10"/>
  <c r="K113" i="10"/>
  <c r="L111" i="10"/>
  <c r="L113" i="10"/>
  <c r="M111" i="10"/>
  <c r="M113" i="10"/>
  <c r="N111" i="10"/>
  <c r="N113" i="10"/>
  <c r="O111" i="10"/>
  <c r="O113" i="10"/>
  <c r="P111" i="10"/>
  <c r="P113" i="10"/>
  <c r="S111" i="10"/>
  <c r="F116" i="10"/>
  <c r="F118" i="10"/>
  <c r="G116" i="10"/>
  <c r="G118" i="10"/>
  <c r="H116" i="10"/>
  <c r="H118" i="10"/>
  <c r="I116" i="10"/>
  <c r="I118" i="10"/>
  <c r="J116" i="10"/>
  <c r="J118" i="10"/>
  <c r="K116" i="10"/>
  <c r="K118" i="10"/>
  <c r="L116" i="10"/>
  <c r="L118" i="10"/>
  <c r="M116" i="10"/>
  <c r="M118" i="10"/>
  <c r="N116" i="10"/>
  <c r="N118" i="10"/>
  <c r="O116" i="10"/>
  <c r="O118" i="10"/>
  <c r="P116" i="10"/>
  <c r="P118" i="10"/>
  <c r="S116" i="10"/>
  <c r="F121" i="10"/>
  <c r="F123" i="10"/>
  <c r="G121" i="10"/>
  <c r="G123" i="10"/>
  <c r="H121" i="10"/>
  <c r="H123" i="10"/>
  <c r="I121" i="10"/>
  <c r="I123" i="10"/>
  <c r="J121" i="10"/>
  <c r="J123" i="10"/>
  <c r="K121" i="10"/>
  <c r="K123" i="10"/>
  <c r="L121" i="10"/>
  <c r="L123" i="10"/>
  <c r="M121" i="10"/>
  <c r="M123" i="10"/>
  <c r="N121" i="10"/>
  <c r="N123" i="10"/>
  <c r="O121" i="10"/>
  <c r="O123" i="10"/>
  <c r="P121" i="10"/>
  <c r="P123" i="10"/>
  <c r="S121" i="10"/>
  <c r="F126" i="10"/>
  <c r="F128" i="10"/>
  <c r="G126" i="10"/>
  <c r="G128" i="10"/>
  <c r="H126" i="10"/>
  <c r="H128" i="10"/>
  <c r="I126" i="10"/>
  <c r="I128" i="10"/>
  <c r="J126" i="10"/>
  <c r="J128" i="10"/>
  <c r="K126" i="10"/>
  <c r="K128" i="10"/>
  <c r="L126" i="10"/>
  <c r="L128" i="10"/>
  <c r="M126" i="10"/>
  <c r="M128" i="10"/>
  <c r="N126" i="10"/>
  <c r="N128" i="10"/>
  <c r="O126" i="10"/>
  <c r="O128" i="10"/>
  <c r="P126" i="10"/>
  <c r="P128" i="10"/>
  <c r="S126" i="10"/>
  <c r="T98" i="10"/>
  <c r="E73" i="10"/>
  <c r="F74" i="10"/>
  <c r="F76" i="10"/>
  <c r="G74" i="10"/>
  <c r="G76" i="10"/>
  <c r="H74" i="10"/>
  <c r="H76" i="10"/>
  <c r="I74" i="10"/>
  <c r="I76" i="10"/>
  <c r="J74" i="10"/>
  <c r="J76" i="10"/>
  <c r="K74" i="10"/>
  <c r="K76" i="10"/>
  <c r="L74" i="10"/>
  <c r="L76" i="10"/>
  <c r="M74" i="10"/>
  <c r="M76" i="10"/>
  <c r="N74" i="10"/>
  <c r="N76" i="10"/>
  <c r="O74" i="10"/>
  <c r="O76" i="10"/>
  <c r="P74" i="10"/>
  <c r="P76" i="10"/>
  <c r="S74" i="10"/>
  <c r="E68" i="10"/>
  <c r="F69" i="10"/>
  <c r="F71" i="10"/>
  <c r="G69" i="10"/>
  <c r="G71" i="10"/>
  <c r="H69" i="10"/>
  <c r="H71" i="10"/>
  <c r="I69" i="10"/>
  <c r="I71" i="10"/>
  <c r="J69" i="10"/>
  <c r="J71" i="10"/>
  <c r="K69" i="10"/>
  <c r="K71" i="10"/>
  <c r="L69" i="10"/>
  <c r="L71" i="10"/>
  <c r="M69" i="10"/>
  <c r="M71" i="10"/>
  <c r="N69" i="10"/>
  <c r="N71" i="10"/>
  <c r="O69" i="10"/>
  <c r="O71" i="10"/>
  <c r="P69" i="10"/>
  <c r="P71" i="10"/>
  <c r="S69" i="10"/>
  <c r="E78" i="10"/>
  <c r="F79" i="10"/>
  <c r="F81" i="10"/>
  <c r="G79" i="10"/>
  <c r="G81" i="10"/>
  <c r="H79" i="10"/>
  <c r="H81" i="10"/>
  <c r="I79" i="10"/>
  <c r="I81" i="10"/>
  <c r="J79" i="10"/>
  <c r="J81" i="10"/>
  <c r="K79" i="10"/>
  <c r="K81" i="10"/>
  <c r="L79" i="10"/>
  <c r="L81" i="10"/>
  <c r="M79" i="10"/>
  <c r="M81" i="10"/>
  <c r="N79" i="10"/>
  <c r="N81" i="10"/>
  <c r="O79" i="10"/>
  <c r="O81" i="10"/>
  <c r="P79" i="10"/>
  <c r="P81" i="10"/>
  <c r="S79" i="10"/>
  <c r="F84" i="10"/>
  <c r="F86" i="10"/>
  <c r="G84" i="10"/>
  <c r="G86" i="10"/>
  <c r="H84" i="10"/>
  <c r="H86" i="10"/>
  <c r="I84" i="10"/>
  <c r="I86" i="10"/>
  <c r="J84" i="10"/>
  <c r="J86" i="10"/>
  <c r="K84" i="10"/>
  <c r="K86" i="10"/>
  <c r="L84" i="10"/>
  <c r="L86" i="10"/>
  <c r="M84" i="10"/>
  <c r="M86" i="10"/>
  <c r="N84" i="10"/>
  <c r="N86" i="10"/>
  <c r="O84" i="10"/>
  <c r="O86" i="10"/>
  <c r="P84" i="10"/>
  <c r="P86" i="10"/>
  <c r="S84" i="10"/>
  <c r="F89" i="10"/>
  <c r="F91" i="10"/>
  <c r="G89" i="10"/>
  <c r="G91" i="10"/>
  <c r="H89" i="10"/>
  <c r="H91" i="10"/>
  <c r="I89" i="10"/>
  <c r="I91" i="10"/>
  <c r="J89" i="10"/>
  <c r="J91" i="10"/>
  <c r="K89" i="10"/>
  <c r="K91" i="10"/>
  <c r="L89" i="10"/>
  <c r="L91" i="10"/>
  <c r="M89" i="10"/>
  <c r="M91" i="10"/>
  <c r="N89" i="10"/>
  <c r="N91" i="10"/>
  <c r="O89" i="10"/>
  <c r="O91" i="10"/>
  <c r="P89" i="10"/>
  <c r="P91" i="10"/>
  <c r="S89" i="10"/>
  <c r="F94" i="10"/>
  <c r="F96" i="10"/>
  <c r="G94" i="10"/>
  <c r="G96" i="10"/>
  <c r="H94" i="10"/>
  <c r="H96" i="10"/>
  <c r="I94" i="10"/>
  <c r="I96" i="10"/>
  <c r="J94" i="10"/>
  <c r="J96" i="10"/>
  <c r="K94" i="10"/>
  <c r="K96" i="10"/>
  <c r="L94" i="10"/>
  <c r="L96" i="10"/>
  <c r="M94" i="10"/>
  <c r="M96" i="10"/>
  <c r="N94" i="10"/>
  <c r="N96" i="10"/>
  <c r="O94" i="10"/>
  <c r="O96" i="10"/>
  <c r="P94" i="10"/>
  <c r="P96" i="10"/>
  <c r="S94" i="10"/>
  <c r="T66" i="10"/>
  <c r="E137" i="10"/>
  <c r="F138" i="10"/>
  <c r="F140" i="10"/>
  <c r="G138" i="10"/>
  <c r="G140" i="10"/>
  <c r="H138" i="10"/>
  <c r="H140" i="10"/>
  <c r="I138" i="10"/>
  <c r="I140" i="10"/>
  <c r="J138" i="10"/>
  <c r="J140" i="10"/>
  <c r="K138" i="10"/>
  <c r="K140" i="10"/>
  <c r="L138" i="10"/>
  <c r="L140" i="10"/>
  <c r="M138" i="10"/>
  <c r="M140" i="10"/>
  <c r="N138" i="10"/>
  <c r="N140" i="10"/>
  <c r="O138" i="10"/>
  <c r="O140" i="10"/>
  <c r="P138" i="10"/>
  <c r="P140" i="10"/>
  <c r="S138" i="10"/>
  <c r="E142" i="10"/>
  <c r="F143" i="10"/>
  <c r="F145" i="10"/>
  <c r="G143" i="10"/>
  <c r="G145" i="10"/>
  <c r="H143" i="10"/>
  <c r="H145" i="10"/>
  <c r="I143" i="10"/>
  <c r="I145" i="10"/>
  <c r="J143" i="10"/>
  <c r="J145" i="10"/>
  <c r="K143" i="10"/>
  <c r="K145" i="10"/>
  <c r="L143" i="10"/>
  <c r="L145" i="10"/>
  <c r="M143" i="10"/>
  <c r="M145" i="10"/>
  <c r="N143" i="10"/>
  <c r="N145" i="10"/>
  <c r="O143" i="10"/>
  <c r="O145" i="10"/>
  <c r="P143" i="10"/>
  <c r="P145" i="10"/>
  <c r="S143" i="10"/>
  <c r="E132" i="10"/>
  <c r="F133" i="10"/>
  <c r="F135" i="10"/>
  <c r="G133" i="10"/>
  <c r="G135" i="10"/>
  <c r="H133" i="10"/>
  <c r="H135" i="10"/>
  <c r="I133" i="10"/>
  <c r="I135" i="10"/>
  <c r="J133" i="10"/>
  <c r="J135" i="10"/>
  <c r="K133" i="10"/>
  <c r="K135" i="10"/>
  <c r="L133" i="10"/>
  <c r="L135" i="10"/>
  <c r="M133" i="10"/>
  <c r="M135" i="10"/>
  <c r="N133" i="10"/>
  <c r="N135" i="10"/>
  <c r="O133" i="10"/>
  <c r="O135" i="10"/>
  <c r="P133" i="10"/>
  <c r="P135" i="10"/>
  <c r="S133" i="10"/>
  <c r="F148" i="10"/>
  <c r="F150" i="10"/>
  <c r="G148" i="10"/>
  <c r="G150" i="10"/>
  <c r="H148" i="10"/>
  <c r="H150" i="10"/>
  <c r="I148" i="10"/>
  <c r="I150" i="10"/>
  <c r="J148" i="10"/>
  <c r="J150" i="10"/>
  <c r="K148" i="10"/>
  <c r="K150" i="10"/>
  <c r="L148" i="10"/>
  <c r="L150" i="10"/>
  <c r="M148" i="10"/>
  <c r="M150" i="10"/>
  <c r="N148" i="10"/>
  <c r="N150" i="10"/>
  <c r="O148" i="10"/>
  <c r="O150" i="10"/>
  <c r="P148" i="10"/>
  <c r="P150" i="10"/>
  <c r="S148" i="10"/>
  <c r="F153" i="10"/>
  <c r="F155" i="10"/>
  <c r="G153" i="10"/>
  <c r="G155" i="10"/>
  <c r="H153" i="10"/>
  <c r="H155" i="10"/>
  <c r="I153" i="10"/>
  <c r="I155" i="10"/>
  <c r="J153" i="10"/>
  <c r="J155" i="10"/>
  <c r="K153" i="10"/>
  <c r="K155" i="10"/>
  <c r="L153" i="10"/>
  <c r="L155" i="10"/>
  <c r="M153" i="10"/>
  <c r="M155" i="10"/>
  <c r="N153" i="10"/>
  <c r="N155" i="10"/>
  <c r="O153" i="10"/>
  <c r="O155" i="10"/>
  <c r="P153" i="10"/>
  <c r="P155" i="10"/>
  <c r="S153" i="10"/>
  <c r="F158" i="10"/>
  <c r="F160" i="10"/>
  <c r="G158" i="10"/>
  <c r="G160" i="10"/>
  <c r="H158" i="10"/>
  <c r="H160" i="10"/>
  <c r="I158" i="10"/>
  <c r="I160" i="10"/>
  <c r="J158" i="10"/>
  <c r="J160" i="10"/>
  <c r="K158" i="10"/>
  <c r="K160" i="10"/>
  <c r="L158" i="10"/>
  <c r="L160" i="10"/>
  <c r="M158" i="10"/>
  <c r="M160" i="10"/>
  <c r="N158" i="10"/>
  <c r="N160" i="10"/>
  <c r="O158" i="10"/>
  <c r="O160" i="10"/>
  <c r="P158" i="10"/>
  <c r="P160" i="10"/>
  <c r="S158" i="10"/>
  <c r="T130" i="10"/>
  <c r="E41" i="10"/>
  <c r="F42" i="10"/>
  <c r="F44" i="10"/>
  <c r="G42" i="10"/>
  <c r="G44" i="10"/>
  <c r="H42" i="10"/>
  <c r="H44" i="10"/>
  <c r="I42" i="10"/>
  <c r="I44" i="10"/>
  <c r="J42" i="10"/>
  <c r="J44" i="10"/>
  <c r="K42" i="10"/>
  <c r="K44" i="10"/>
  <c r="L42" i="10"/>
  <c r="L44" i="10"/>
  <c r="M42" i="10"/>
  <c r="M44" i="10"/>
  <c r="N42" i="10"/>
  <c r="N44" i="10"/>
  <c r="O42" i="10"/>
  <c r="O44" i="10"/>
  <c r="P42" i="10"/>
  <c r="P44" i="10"/>
  <c r="S42" i="10"/>
  <c r="E36" i="10"/>
  <c r="F37" i="10"/>
  <c r="F39" i="10"/>
  <c r="G37" i="10"/>
  <c r="G39" i="10"/>
  <c r="H37" i="10"/>
  <c r="H39" i="10"/>
  <c r="I37" i="10"/>
  <c r="I39" i="10"/>
  <c r="J37" i="10"/>
  <c r="J39" i="10"/>
  <c r="K37" i="10"/>
  <c r="K39" i="10"/>
  <c r="L37" i="10"/>
  <c r="L39" i="10"/>
  <c r="M37" i="10"/>
  <c r="M39" i="10"/>
  <c r="N37" i="10"/>
  <c r="N39" i="10"/>
  <c r="O37" i="10"/>
  <c r="O39" i="10"/>
  <c r="P37" i="10"/>
  <c r="P39" i="10"/>
  <c r="S37" i="10"/>
  <c r="E46" i="10"/>
  <c r="F47" i="10"/>
  <c r="F49" i="10"/>
  <c r="G47" i="10"/>
  <c r="G49" i="10"/>
  <c r="H47" i="10"/>
  <c r="H49" i="10"/>
  <c r="I47" i="10"/>
  <c r="I49" i="10"/>
  <c r="J47" i="10"/>
  <c r="J49" i="10"/>
  <c r="K47" i="10"/>
  <c r="K49" i="10"/>
  <c r="L47" i="10"/>
  <c r="L49" i="10"/>
  <c r="M47" i="10"/>
  <c r="M49" i="10"/>
  <c r="N47" i="10"/>
  <c r="N49" i="10"/>
  <c r="O47" i="10"/>
  <c r="O49" i="10"/>
  <c r="P47" i="10"/>
  <c r="P49" i="10"/>
  <c r="S47" i="10"/>
  <c r="F52" i="10"/>
  <c r="F54" i="10"/>
  <c r="G52" i="10"/>
  <c r="G54" i="10"/>
  <c r="H52" i="10"/>
  <c r="H54" i="10"/>
  <c r="I52" i="10"/>
  <c r="I54" i="10"/>
  <c r="J52" i="10"/>
  <c r="J54" i="10"/>
  <c r="K52" i="10"/>
  <c r="K54" i="10"/>
  <c r="L52" i="10"/>
  <c r="L54" i="10"/>
  <c r="M52" i="10"/>
  <c r="M54" i="10"/>
  <c r="N52" i="10"/>
  <c r="N54" i="10"/>
  <c r="O52" i="10"/>
  <c r="O54" i="10"/>
  <c r="P52" i="10"/>
  <c r="P54" i="10"/>
  <c r="S52" i="10"/>
  <c r="F57" i="10"/>
  <c r="F59" i="10"/>
  <c r="G57" i="10"/>
  <c r="G59" i="10"/>
  <c r="H57" i="10"/>
  <c r="H59" i="10"/>
  <c r="I57" i="10"/>
  <c r="I59" i="10"/>
  <c r="J57" i="10"/>
  <c r="J59" i="10"/>
  <c r="K57" i="10"/>
  <c r="K59" i="10"/>
  <c r="L57" i="10"/>
  <c r="L59" i="10"/>
  <c r="M57" i="10"/>
  <c r="M59" i="10"/>
  <c r="N57" i="10"/>
  <c r="N59" i="10"/>
  <c r="O57" i="10"/>
  <c r="O59" i="10"/>
  <c r="P57" i="10"/>
  <c r="P59" i="10"/>
  <c r="S57" i="10"/>
  <c r="F62" i="10"/>
  <c r="F64" i="10"/>
  <c r="G62" i="10"/>
  <c r="G64" i="10"/>
  <c r="H62" i="10"/>
  <c r="H64" i="10"/>
  <c r="I62" i="10"/>
  <c r="I64" i="10"/>
  <c r="J62" i="10"/>
  <c r="J64" i="10"/>
  <c r="K62" i="10"/>
  <c r="K64" i="10"/>
  <c r="L62" i="10"/>
  <c r="L64" i="10"/>
  <c r="M62" i="10"/>
  <c r="M64" i="10"/>
  <c r="N62" i="10"/>
  <c r="N64" i="10"/>
  <c r="O62" i="10"/>
  <c r="O64" i="10"/>
  <c r="P62" i="10"/>
  <c r="P64" i="10"/>
  <c r="S62" i="10"/>
  <c r="T34" i="10"/>
  <c r="E163" i="10"/>
  <c r="E4" i="9"/>
  <c r="F5" i="9"/>
  <c r="F7" i="9"/>
  <c r="G5" i="9"/>
  <c r="G7" i="9"/>
  <c r="H5" i="9"/>
  <c r="H7" i="9"/>
  <c r="I5" i="9"/>
  <c r="I7" i="9"/>
  <c r="J5" i="9"/>
  <c r="J7" i="9"/>
  <c r="K5" i="9"/>
  <c r="K7" i="9"/>
  <c r="L5" i="9"/>
  <c r="L7" i="9"/>
  <c r="M5" i="9"/>
  <c r="M7" i="9"/>
  <c r="N5" i="9"/>
  <c r="N7" i="9"/>
  <c r="O5" i="9"/>
  <c r="O7" i="9"/>
  <c r="P5" i="9"/>
  <c r="P7" i="9"/>
  <c r="S5" i="9"/>
  <c r="E9" i="9"/>
  <c r="F10" i="9"/>
  <c r="F12" i="9"/>
  <c r="G10" i="9"/>
  <c r="G12" i="9"/>
  <c r="H10" i="9"/>
  <c r="H12" i="9"/>
  <c r="I10" i="9"/>
  <c r="I12" i="9"/>
  <c r="J10" i="9"/>
  <c r="J12" i="9"/>
  <c r="K10" i="9"/>
  <c r="K12" i="9"/>
  <c r="L10" i="9"/>
  <c r="L12" i="9"/>
  <c r="M10" i="9"/>
  <c r="M12" i="9"/>
  <c r="N10" i="9"/>
  <c r="N12" i="9"/>
  <c r="O10" i="9"/>
  <c r="O12" i="9"/>
  <c r="P10" i="9"/>
  <c r="P12" i="9"/>
  <c r="S10" i="9"/>
  <c r="E14" i="9"/>
  <c r="F15" i="9"/>
  <c r="F17" i="9"/>
  <c r="G15" i="9"/>
  <c r="G17" i="9"/>
  <c r="H15" i="9"/>
  <c r="H17" i="9"/>
  <c r="I15" i="9"/>
  <c r="I17" i="9"/>
  <c r="J15" i="9"/>
  <c r="J17" i="9"/>
  <c r="K15" i="9"/>
  <c r="K17" i="9"/>
  <c r="L15" i="9"/>
  <c r="L17" i="9"/>
  <c r="M15" i="9"/>
  <c r="M17" i="9"/>
  <c r="N15" i="9"/>
  <c r="N17" i="9"/>
  <c r="O15" i="9"/>
  <c r="O17" i="9"/>
  <c r="P15" i="9"/>
  <c r="P17" i="9"/>
  <c r="S15" i="9"/>
  <c r="F20" i="9"/>
  <c r="F22" i="9"/>
  <c r="G20" i="9"/>
  <c r="G22" i="9"/>
  <c r="H20" i="9"/>
  <c r="H22" i="9"/>
  <c r="I20" i="9"/>
  <c r="I22" i="9"/>
  <c r="J20" i="9"/>
  <c r="J22" i="9"/>
  <c r="K20" i="9"/>
  <c r="K22" i="9"/>
  <c r="L20" i="9"/>
  <c r="L22" i="9"/>
  <c r="M20" i="9"/>
  <c r="M22" i="9"/>
  <c r="N20" i="9"/>
  <c r="N22" i="9"/>
  <c r="O20" i="9"/>
  <c r="O22" i="9"/>
  <c r="P20" i="9"/>
  <c r="P22" i="9"/>
  <c r="S20" i="9"/>
  <c r="F25" i="9"/>
  <c r="F27" i="9"/>
  <c r="G25" i="9"/>
  <c r="G27" i="9"/>
  <c r="H25" i="9"/>
  <c r="H27" i="9"/>
  <c r="I25" i="9"/>
  <c r="I27" i="9"/>
  <c r="J25" i="9"/>
  <c r="J27" i="9"/>
  <c r="K25" i="9"/>
  <c r="K27" i="9"/>
  <c r="L25" i="9"/>
  <c r="L27" i="9"/>
  <c r="M25" i="9"/>
  <c r="M27" i="9"/>
  <c r="N25" i="9"/>
  <c r="N27" i="9"/>
  <c r="O25" i="9"/>
  <c r="O27" i="9"/>
  <c r="P25" i="9"/>
  <c r="P27" i="9"/>
  <c r="S25" i="9"/>
  <c r="F30" i="9"/>
  <c r="F32" i="9"/>
  <c r="G30" i="9"/>
  <c r="G32" i="9"/>
  <c r="H30" i="9"/>
  <c r="H32" i="9"/>
  <c r="I30" i="9"/>
  <c r="I32" i="9"/>
  <c r="J30" i="9"/>
  <c r="J32" i="9"/>
  <c r="K30" i="9"/>
  <c r="K32" i="9"/>
  <c r="L30" i="9"/>
  <c r="L32" i="9"/>
  <c r="M30" i="9"/>
  <c r="M32" i="9"/>
  <c r="N30" i="9"/>
  <c r="N32" i="9"/>
  <c r="O30" i="9"/>
  <c r="O32" i="9"/>
  <c r="P30" i="9"/>
  <c r="P32" i="9"/>
  <c r="S30" i="9"/>
  <c r="T2" i="9"/>
  <c r="E100" i="9"/>
  <c r="F101" i="9"/>
  <c r="F103" i="9"/>
  <c r="G101" i="9"/>
  <c r="G103" i="9"/>
  <c r="H101" i="9"/>
  <c r="H103" i="9"/>
  <c r="I101" i="9"/>
  <c r="I103" i="9"/>
  <c r="J101" i="9"/>
  <c r="J103" i="9"/>
  <c r="K101" i="9"/>
  <c r="K103" i="9"/>
  <c r="L101" i="9"/>
  <c r="L103" i="9"/>
  <c r="M101" i="9"/>
  <c r="M103" i="9"/>
  <c r="N101" i="9"/>
  <c r="N103" i="9"/>
  <c r="O101" i="9"/>
  <c r="O103" i="9"/>
  <c r="P101" i="9"/>
  <c r="P103" i="9"/>
  <c r="S101" i="9"/>
  <c r="E105" i="9"/>
  <c r="F106" i="9"/>
  <c r="F108" i="9"/>
  <c r="G106" i="9"/>
  <c r="G108" i="9"/>
  <c r="H106" i="9"/>
  <c r="H108" i="9"/>
  <c r="I106" i="9"/>
  <c r="I108" i="9"/>
  <c r="J106" i="9"/>
  <c r="J108" i="9"/>
  <c r="K106" i="9"/>
  <c r="K108" i="9"/>
  <c r="L106" i="9"/>
  <c r="L108" i="9"/>
  <c r="M106" i="9"/>
  <c r="M108" i="9"/>
  <c r="N106" i="9"/>
  <c r="N108" i="9"/>
  <c r="O106" i="9"/>
  <c r="O108" i="9"/>
  <c r="P106" i="9"/>
  <c r="P108" i="9"/>
  <c r="S106" i="9"/>
  <c r="E110" i="9"/>
  <c r="F111" i="9"/>
  <c r="F113" i="9"/>
  <c r="G111" i="9"/>
  <c r="G113" i="9"/>
  <c r="H111" i="9"/>
  <c r="H113" i="9"/>
  <c r="I111" i="9"/>
  <c r="I113" i="9"/>
  <c r="J111" i="9"/>
  <c r="J113" i="9"/>
  <c r="K111" i="9"/>
  <c r="K113" i="9"/>
  <c r="L111" i="9"/>
  <c r="L113" i="9"/>
  <c r="M111" i="9"/>
  <c r="M113" i="9"/>
  <c r="N111" i="9"/>
  <c r="N113" i="9"/>
  <c r="O111" i="9"/>
  <c r="O113" i="9"/>
  <c r="P111" i="9"/>
  <c r="P113" i="9"/>
  <c r="S111" i="9"/>
  <c r="F116" i="9"/>
  <c r="F118" i="9"/>
  <c r="G116" i="9"/>
  <c r="G118" i="9"/>
  <c r="H116" i="9"/>
  <c r="H118" i="9"/>
  <c r="I116" i="9"/>
  <c r="I118" i="9"/>
  <c r="J116" i="9"/>
  <c r="J118" i="9"/>
  <c r="K116" i="9"/>
  <c r="K118" i="9"/>
  <c r="L116" i="9"/>
  <c r="L118" i="9"/>
  <c r="M116" i="9"/>
  <c r="M118" i="9"/>
  <c r="N116" i="9"/>
  <c r="N118" i="9"/>
  <c r="O116" i="9"/>
  <c r="O118" i="9"/>
  <c r="P116" i="9"/>
  <c r="P118" i="9"/>
  <c r="S116" i="9"/>
  <c r="F121" i="9"/>
  <c r="F123" i="9"/>
  <c r="G121" i="9"/>
  <c r="G123" i="9"/>
  <c r="H121" i="9"/>
  <c r="H123" i="9"/>
  <c r="I121" i="9"/>
  <c r="I123" i="9"/>
  <c r="J121" i="9"/>
  <c r="J123" i="9"/>
  <c r="K121" i="9"/>
  <c r="K123" i="9"/>
  <c r="L121" i="9"/>
  <c r="L123" i="9"/>
  <c r="M121" i="9"/>
  <c r="M123" i="9"/>
  <c r="N121" i="9"/>
  <c r="N123" i="9"/>
  <c r="O121" i="9"/>
  <c r="O123" i="9"/>
  <c r="P121" i="9"/>
  <c r="P123" i="9"/>
  <c r="S121" i="9"/>
  <c r="F126" i="9"/>
  <c r="F128" i="9"/>
  <c r="G126" i="9"/>
  <c r="G128" i="9"/>
  <c r="H126" i="9"/>
  <c r="H128" i="9"/>
  <c r="I126" i="9"/>
  <c r="I128" i="9"/>
  <c r="J126" i="9"/>
  <c r="J128" i="9"/>
  <c r="K126" i="9"/>
  <c r="K128" i="9"/>
  <c r="L126" i="9"/>
  <c r="L128" i="9"/>
  <c r="M126" i="9"/>
  <c r="M128" i="9"/>
  <c r="N126" i="9"/>
  <c r="N128" i="9"/>
  <c r="O126" i="9"/>
  <c r="O128" i="9"/>
  <c r="P126" i="9"/>
  <c r="P128" i="9"/>
  <c r="S126" i="9"/>
  <c r="T98" i="9"/>
  <c r="E68" i="9"/>
  <c r="F69" i="9"/>
  <c r="F71" i="9"/>
  <c r="G69" i="9"/>
  <c r="G71" i="9"/>
  <c r="H69" i="9"/>
  <c r="H71" i="9"/>
  <c r="I69" i="9"/>
  <c r="I71" i="9"/>
  <c r="J69" i="9"/>
  <c r="J71" i="9"/>
  <c r="K69" i="9"/>
  <c r="K71" i="9"/>
  <c r="L69" i="9"/>
  <c r="L71" i="9"/>
  <c r="M69" i="9"/>
  <c r="M71" i="9"/>
  <c r="N69" i="9"/>
  <c r="N71" i="9"/>
  <c r="O69" i="9"/>
  <c r="O71" i="9"/>
  <c r="P69" i="9"/>
  <c r="P71" i="9"/>
  <c r="S69" i="9"/>
  <c r="E73" i="9"/>
  <c r="F74" i="9"/>
  <c r="F76" i="9"/>
  <c r="G74" i="9"/>
  <c r="G76" i="9"/>
  <c r="H74" i="9"/>
  <c r="H76" i="9"/>
  <c r="I74" i="9"/>
  <c r="I76" i="9"/>
  <c r="J74" i="9"/>
  <c r="J76" i="9"/>
  <c r="K74" i="9"/>
  <c r="K76" i="9"/>
  <c r="L74" i="9"/>
  <c r="L76" i="9"/>
  <c r="M74" i="9"/>
  <c r="M76" i="9"/>
  <c r="N74" i="9"/>
  <c r="N76" i="9"/>
  <c r="O74" i="9"/>
  <c r="O76" i="9"/>
  <c r="P74" i="9"/>
  <c r="P76" i="9"/>
  <c r="S74" i="9"/>
  <c r="E78" i="9"/>
  <c r="F79" i="9"/>
  <c r="F81" i="9"/>
  <c r="G79" i="9"/>
  <c r="G81" i="9"/>
  <c r="H79" i="9"/>
  <c r="H81" i="9"/>
  <c r="I79" i="9"/>
  <c r="I81" i="9"/>
  <c r="J79" i="9"/>
  <c r="J81" i="9"/>
  <c r="K79" i="9"/>
  <c r="K81" i="9"/>
  <c r="L79" i="9"/>
  <c r="L81" i="9"/>
  <c r="M79" i="9"/>
  <c r="M81" i="9"/>
  <c r="N79" i="9"/>
  <c r="N81" i="9"/>
  <c r="O79" i="9"/>
  <c r="O81" i="9"/>
  <c r="P79" i="9"/>
  <c r="P81" i="9"/>
  <c r="S79" i="9"/>
  <c r="F84" i="9"/>
  <c r="F86" i="9"/>
  <c r="G84" i="9"/>
  <c r="G86" i="9"/>
  <c r="H84" i="9"/>
  <c r="H86" i="9"/>
  <c r="I84" i="9"/>
  <c r="I86" i="9"/>
  <c r="J84" i="9"/>
  <c r="J86" i="9"/>
  <c r="K84" i="9"/>
  <c r="K86" i="9"/>
  <c r="L84" i="9"/>
  <c r="L86" i="9"/>
  <c r="M84" i="9"/>
  <c r="M86" i="9"/>
  <c r="N84" i="9"/>
  <c r="N86" i="9"/>
  <c r="O84" i="9"/>
  <c r="O86" i="9"/>
  <c r="P84" i="9"/>
  <c r="P86" i="9"/>
  <c r="S84" i="9"/>
  <c r="F89" i="9"/>
  <c r="F91" i="9"/>
  <c r="G89" i="9"/>
  <c r="G91" i="9"/>
  <c r="H89" i="9"/>
  <c r="H91" i="9"/>
  <c r="I89" i="9"/>
  <c r="I91" i="9"/>
  <c r="J89" i="9"/>
  <c r="J91" i="9"/>
  <c r="K89" i="9"/>
  <c r="K91" i="9"/>
  <c r="L89" i="9"/>
  <c r="L91" i="9"/>
  <c r="M89" i="9"/>
  <c r="M91" i="9"/>
  <c r="N89" i="9"/>
  <c r="N91" i="9"/>
  <c r="O89" i="9"/>
  <c r="O91" i="9"/>
  <c r="P89" i="9"/>
  <c r="P91" i="9"/>
  <c r="S89" i="9"/>
  <c r="F94" i="9"/>
  <c r="F96" i="9"/>
  <c r="G94" i="9"/>
  <c r="G96" i="9"/>
  <c r="H94" i="9"/>
  <c r="H96" i="9"/>
  <c r="I94" i="9"/>
  <c r="I96" i="9"/>
  <c r="J94" i="9"/>
  <c r="J96" i="9"/>
  <c r="K94" i="9"/>
  <c r="K96" i="9"/>
  <c r="L94" i="9"/>
  <c r="L96" i="9"/>
  <c r="M94" i="9"/>
  <c r="M96" i="9"/>
  <c r="N94" i="9"/>
  <c r="N96" i="9"/>
  <c r="O94" i="9"/>
  <c r="O96" i="9"/>
  <c r="P94" i="9"/>
  <c r="P96" i="9"/>
  <c r="S94" i="9"/>
  <c r="T66" i="9"/>
  <c r="E137" i="9"/>
  <c r="F138" i="9"/>
  <c r="F140" i="9"/>
  <c r="G138" i="9"/>
  <c r="G140" i="9"/>
  <c r="H138" i="9"/>
  <c r="H140" i="9"/>
  <c r="I138" i="9"/>
  <c r="I140" i="9"/>
  <c r="J138" i="9"/>
  <c r="J140" i="9"/>
  <c r="K138" i="9"/>
  <c r="K140" i="9"/>
  <c r="L138" i="9"/>
  <c r="L140" i="9"/>
  <c r="M138" i="9"/>
  <c r="M140" i="9"/>
  <c r="N138" i="9"/>
  <c r="N140" i="9"/>
  <c r="O138" i="9"/>
  <c r="O140" i="9"/>
  <c r="P138" i="9"/>
  <c r="P140" i="9"/>
  <c r="S138" i="9"/>
  <c r="E142" i="9"/>
  <c r="F143" i="9"/>
  <c r="F145" i="9"/>
  <c r="G143" i="9"/>
  <c r="G145" i="9"/>
  <c r="H143" i="9"/>
  <c r="H145" i="9"/>
  <c r="I143" i="9"/>
  <c r="I145" i="9"/>
  <c r="J143" i="9"/>
  <c r="J145" i="9"/>
  <c r="K143" i="9"/>
  <c r="K145" i="9"/>
  <c r="L143" i="9"/>
  <c r="L145" i="9"/>
  <c r="M143" i="9"/>
  <c r="M145" i="9"/>
  <c r="N143" i="9"/>
  <c r="N145" i="9"/>
  <c r="O143" i="9"/>
  <c r="O145" i="9"/>
  <c r="P143" i="9"/>
  <c r="P145" i="9"/>
  <c r="S143" i="9"/>
  <c r="E132" i="9"/>
  <c r="F133" i="9"/>
  <c r="F135" i="9"/>
  <c r="G133" i="9"/>
  <c r="G135" i="9"/>
  <c r="H133" i="9"/>
  <c r="H135" i="9"/>
  <c r="I133" i="9"/>
  <c r="I135" i="9"/>
  <c r="J133" i="9"/>
  <c r="J135" i="9"/>
  <c r="K133" i="9"/>
  <c r="K135" i="9"/>
  <c r="L133" i="9"/>
  <c r="L135" i="9"/>
  <c r="M133" i="9"/>
  <c r="M135" i="9"/>
  <c r="N133" i="9"/>
  <c r="N135" i="9"/>
  <c r="O133" i="9"/>
  <c r="O135" i="9"/>
  <c r="P133" i="9"/>
  <c r="P135" i="9"/>
  <c r="S133" i="9"/>
  <c r="F148" i="9"/>
  <c r="F150" i="9"/>
  <c r="G148" i="9"/>
  <c r="G150" i="9"/>
  <c r="H148" i="9"/>
  <c r="H150" i="9"/>
  <c r="I148" i="9"/>
  <c r="I150" i="9"/>
  <c r="J148" i="9"/>
  <c r="J150" i="9"/>
  <c r="K148" i="9"/>
  <c r="K150" i="9"/>
  <c r="L148" i="9"/>
  <c r="L150" i="9"/>
  <c r="M148" i="9"/>
  <c r="M150" i="9"/>
  <c r="N148" i="9"/>
  <c r="N150" i="9"/>
  <c r="O148" i="9"/>
  <c r="O150" i="9"/>
  <c r="P148" i="9"/>
  <c r="P150" i="9"/>
  <c r="S148" i="9"/>
  <c r="F153" i="9"/>
  <c r="F155" i="9"/>
  <c r="G153" i="9"/>
  <c r="G155" i="9"/>
  <c r="H153" i="9"/>
  <c r="H155" i="9"/>
  <c r="I153" i="9"/>
  <c r="I155" i="9"/>
  <c r="J153" i="9"/>
  <c r="J155" i="9"/>
  <c r="K153" i="9"/>
  <c r="K155" i="9"/>
  <c r="L153" i="9"/>
  <c r="L155" i="9"/>
  <c r="M153" i="9"/>
  <c r="M155" i="9"/>
  <c r="N153" i="9"/>
  <c r="N155" i="9"/>
  <c r="O153" i="9"/>
  <c r="O155" i="9"/>
  <c r="P153" i="9"/>
  <c r="P155" i="9"/>
  <c r="S153" i="9"/>
  <c r="F158" i="9"/>
  <c r="F160" i="9"/>
  <c r="G158" i="9"/>
  <c r="G160" i="9"/>
  <c r="H158" i="9"/>
  <c r="H160" i="9"/>
  <c r="I158" i="9"/>
  <c r="I160" i="9"/>
  <c r="J158" i="9"/>
  <c r="J160" i="9"/>
  <c r="K158" i="9"/>
  <c r="K160" i="9"/>
  <c r="L158" i="9"/>
  <c r="L160" i="9"/>
  <c r="M158" i="9"/>
  <c r="M160" i="9"/>
  <c r="N158" i="9"/>
  <c r="N160" i="9"/>
  <c r="O158" i="9"/>
  <c r="O160" i="9"/>
  <c r="P158" i="9"/>
  <c r="P160" i="9"/>
  <c r="S158" i="9"/>
  <c r="T130" i="9"/>
  <c r="E41" i="9"/>
  <c r="F42" i="9"/>
  <c r="F44" i="9"/>
  <c r="G42" i="9"/>
  <c r="G44" i="9"/>
  <c r="H42" i="9"/>
  <c r="H44" i="9"/>
  <c r="I42" i="9"/>
  <c r="I44" i="9"/>
  <c r="J42" i="9"/>
  <c r="J44" i="9"/>
  <c r="K42" i="9"/>
  <c r="K44" i="9"/>
  <c r="L42" i="9"/>
  <c r="L44" i="9"/>
  <c r="M42" i="9"/>
  <c r="M44" i="9"/>
  <c r="N42" i="9"/>
  <c r="N44" i="9"/>
  <c r="O42" i="9"/>
  <c r="O44" i="9"/>
  <c r="P42" i="9"/>
  <c r="P44" i="9"/>
  <c r="S42" i="9"/>
  <c r="E36" i="9"/>
  <c r="F37" i="9"/>
  <c r="F39" i="9"/>
  <c r="G37" i="9"/>
  <c r="G39" i="9"/>
  <c r="H37" i="9"/>
  <c r="H39" i="9"/>
  <c r="I37" i="9"/>
  <c r="I39" i="9"/>
  <c r="J37" i="9"/>
  <c r="J39" i="9"/>
  <c r="K37" i="9"/>
  <c r="K39" i="9"/>
  <c r="L37" i="9"/>
  <c r="L39" i="9"/>
  <c r="M37" i="9"/>
  <c r="M39" i="9"/>
  <c r="N37" i="9"/>
  <c r="N39" i="9"/>
  <c r="O37" i="9"/>
  <c r="O39" i="9"/>
  <c r="P37" i="9"/>
  <c r="P39" i="9"/>
  <c r="S37" i="9"/>
  <c r="E46" i="9"/>
  <c r="F47" i="9"/>
  <c r="F49" i="9"/>
  <c r="G47" i="9"/>
  <c r="G49" i="9"/>
  <c r="H47" i="9"/>
  <c r="H49" i="9"/>
  <c r="I47" i="9"/>
  <c r="I49" i="9"/>
  <c r="J47" i="9"/>
  <c r="J49" i="9"/>
  <c r="K47" i="9"/>
  <c r="K49" i="9"/>
  <c r="L47" i="9"/>
  <c r="L49" i="9"/>
  <c r="M47" i="9"/>
  <c r="M49" i="9"/>
  <c r="N47" i="9"/>
  <c r="N49" i="9"/>
  <c r="O47" i="9"/>
  <c r="O49" i="9"/>
  <c r="P47" i="9"/>
  <c r="P49" i="9"/>
  <c r="S47" i="9"/>
  <c r="F52" i="9"/>
  <c r="F54" i="9"/>
  <c r="G52" i="9"/>
  <c r="G54" i="9"/>
  <c r="H52" i="9"/>
  <c r="H54" i="9"/>
  <c r="I52" i="9"/>
  <c r="I54" i="9"/>
  <c r="J52" i="9"/>
  <c r="J54" i="9"/>
  <c r="K52" i="9"/>
  <c r="K54" i="9"/>
  <c r="L52" i="9"/>
  <c r="L54" i="9"/>
  <c r="M52" i="9"/>
  <c r="M54" i="9"/>
  <c r="N52" i="9"/>
  <c r="N54" i="9"/>
  <c r="O52" i="9"/>
  <c r="O54" i="9"/>
  <c r="P52" i="9"/>
  <c r="P54" i="9"/>
  <c r="S52" i="9"/>
  <c r="F57" i="9"/>
  <c r="F59" i="9"/>
  <c r="G57" i="9"/>
  <c r="G59" i="9"/>
  <c r="H57" i="9"/>
  <c r="H59" i="9"/>
  <c r="I57" i="9"/>
  <c r="I59" i="9"/>
  <c r="J57" i="9"/>
  <c r="J59" i="9"/>
  <c r="K57" i="9"/>
  <c r="K59" i="9"/>
  <c r="L57" i="9"/>
  <c r="L59" i="9"/>
  <c r="M57" i="9"/>
  <c r="M59" i="9"/>
  <c r="N57" i="9"/>
  <c r="N59" i="9"/>
  <c r="O57" i="9"/>
  <c r="O59" i="9"/>
  <c r="P57" i="9"/>
  <c r="P59" i="9"/>
  <c r="S57" i="9"/>
  <c r="F62" i="9"/>
  <c r="F64" i="9"/>
  <c r="G62" i="9"/>
  <c r="G64" i="9"/>
  <c r="H62" i="9"/>
  <c r="H64" i="9"/>
  <c r="I62" i="9"/>
  <c r="I64" i="9"/>
  <c r="J62" i="9"/>
  <c r="J64" i="9"/>
  <c r="K62" i="9"/>
  <c r="K64" i="9"/>
  <c r="L62" i="9"/>
  <c r="L64" i="9"/>
  <c r="M62" i="9"/>
  <c r="M64" i="9"/>
  <c r="N62" i="9"/>
  <c r="N64" i="9"/>
  <c r="O62" i="9"/>
  <c r="O64" i="9"/>
  <c r="P62" i="9"/>
  <c r="P64" i="9"/>
  <c r="S62" i="9"/>
  <c r="T34" i="9"/>
  <c r="E163" i="9"/>
  <c r="E4" i="8"/>
  <c r="F5" i="8"/>
  <c r="F7" i="8"/>
  <c r="G5" i="8"/>
  <c r="G7" i="8"/>
  <c r="H5" i="8"/>
  <c r="H7" i="8"/>
  <c r="I5" i="8"/>
  <c r="I7" i="8"/>
  <c r="J5" i="8"/>
  <c r="J7" i="8"/>
  <c r="K5" i="8"/>
  <c r="K7" i="8"/>
  <c r="L5" i="8"/>
  <c r="L7" i="8"/>
  <c r="M5" i="8"/>
  <c r="M7" i="8"/>
  <c r="N5" i="8"/>
  <c r="N7" i="8"/>
  <c r="O5" i="8"/>
  <c r="O7" i="8"/>
  <c r="P5" i="8"/>
  <c r="P7" i="8"/>
  <c r="S5" i="8"/>
  <c r="E9" i="8"/>
  <c r="F10" i="8"/>
  <c r="F12" i="8"/>
  <c r="G10" i="8"/>
  <c r="G12" i="8"/>
  <c r="H10" i="8"/>
  <c r="H12" i="8"/>
  <c r="I10" i="8"/>
  <c r="I12" i="8"/>
  <c r="J10" i="8"/>
  <c r="J12" i="8"/>
  <c r="K10" i="8"/>
  <c r="K12" i="8"/>
  <c r="L10" i="8"/>
  <c r="L12" i="8"/>
  <c r="M10" i="8"/>
  <c r="M12" i="8"/>
  <c r="N10" i="8"/>
  <c r="N12" i="8"/>
  <c r="O10" i="8"/>
  <c r="O12" i="8"/>
  <c r="P10" i="8"/>
  <c r="P12" i="8"/>
  <c r="S10" i="8"/>
  <c r="E14" i="8"/>
  <c r="F15" i="8"/>
  <c r="F17" i="8"/>
  <c r="G15" i="8"/>
  <c r="G17" i="8"/>
  <c r="H15" i="8"/>
  <c r="H17" i="8"/>
  <c r="I15" i="8"/>
  <c r="I17" i="8"/>
  <c r="J15" i="8"/>
  <c r="J17" i="8"/>
  <c r="K15" i="8"/>
  <c r="K17" i="8"/>
  <c r="L15" i="8"/>
  <c r="L17" i="8"/>
  <c r="M15" i="8"/>
  <c r="M17" i="8"/>
  <c r="N15" i="8"/>
  <c r="N17" i="8"/>
  <c r="O15" i="8"/>
  <c r="O17" i="8"/>
  <c r="P15" i="8"/>
  <c r="P17" i="8"/>
  <c r="S15" i="8"/>
  <c r="F20" i="8"/>
  <c r="F22" i="8"/>
  <c r="G20" i="8"/>
  <c r="G22" i="8"/>
  <c r="H20" i="8"/>
  <c r="H22" i="8"/>
  <c r="I20" i="8"/>
  <c r="I22" i="8"/>
  <c r="J20" i="8"/>
  <c r="J22" i="8"/>
  <c r="K20" i="8"/>
  <c r="K22" i="8"/>
  <c r="L20" i="8"/>
  <c r="L22" i="8"/>
  <c r="M20" i="8"/>
  <c r="M22" i="8"/>
  <c r="N20" i="8"/>
  <c r="N22" i="8"/>
  <c r="O20" i="8"/>
  <c r="O22" i="8"/>
  <c r="P20" i="8"/>
  <c r="P22" i="8"/>
  <c r="S20" i="8"/>
  <c r="F25" i="8"/>
  <c r="F27" i="8"/>
  <c r="G25" i="8"/>
  <c r="G27" i="8"/>
  <c r="H25" i="8"/>
  <c r="H27" i="8"/>
  <c r="I25" i="8"/>
  <c r="I27" i="8"/>
  <c r="J25" i="8"/>
  <c r="J27" i="8"/>
  <c r="K25" i="8"/>
  <c r="K27" i="8"/>
  <c r="L25" i="8"/>
  <c r="L27" i="8"/>
  <c r="M25" i="8"/>
  <c r="M27" i="8"/>
  <c r="N25" i="8"/>
  <c r="N27" i="8"/>
  <c r="O25" i="8"/>
  <c r="O27" i="8"/>
  <c r="P25" i="8"/>
  <c r="P27" i="8"/>
  <c r="S25" i="8"/>
  <c r="F30" i="8"/>
  <c r="F32" i="8"/>
  <c r="G30" i="8"/>
  <c r="G32" i="8"/>
  <c r="H30" i="8"/>
  <c r="H32" i="8"/>
  <c r="I30" i="8"/>
  <c r="I32" i="8"/>
  <c r="J30" i="8"/>
  <c r="J32" i="8"/>
  <c r="K30" i="8"/>
  <c r="K32" i="8"/>
  <c r="L30" i="8"/>
  <c r="L32" i="8"/>
  <c r="M30" i="8"/>
  <c r="M32" i="8"/>
  <c r="N30" i="8"/>
  <c r="N32" i="8"/>
  <c r="O30" i="8"/>
  <c r="O32" i="8"/>
  <c r="P30" i="8"/>
  <c r="P32" i="8"/>
  <c r="S30" i="8"/>
  <c r="T2" i="8"/>
  <c r="E100" i="8"/>
  <c r="F101" i="8"/>
  <c r="F103" i="8"/>
  <c r="G101" i="8"/>
  <c r="G103" i="8"/>
  <c r="H101" i="8"/>
  <c r="H103" i="8"/>
  <c r="I101" i="8"/>
  <c r="I103" i="8"/>
  <c r="J101" i="8"/>
  <c r="J103" i="8"/>
  <c r="K101" i="8"/>
  <c r="K103" i="8"/>
  <c r="L101" i="8"/>
  <c r="L103" i="8"/>
  <c r="M101" i="8"/>
  <c r="M103" i="8"/>
  <c r="N101" i="8"/>
  <c r="N103" i="8"/>
  <c r="O101" i="8"/>
  <c r="O103" i="8"/>
  <c r="P101" i="8"/>
  <c r="P103" i="8"/>
  <c r="S101" i="8"/>
  <c r="E105" i="8"/>
  <c r="F106" i="8"/>
  <c r="F108" i="8"/>
  <c r="G106" i="8"/>
  <c r="G108" i="8"/>
  <c r="H106" i="8"/>
  <c r="H108" i="8"/>
  <c r="I106" i="8"/>
  <c r="I108" i="8"/>
  <c r="J106" i="8"/>
  <c r="J108" i="8"/>
  <c r="K106" i="8"/>
  <c r="K108" i="8"/>
  <c r="L106" i="8"/>
  <c r="L108" i="8"/>
  <c r="M106" i="8"/>
  <c r="M108" i="8"/>
  <c r="N106" i="8"/>
  <c r="N108" i="8"/>
  <c r="O106" i="8"/>
  <c r="O108" i="8"/>
  <c r="P106" i="8"/>
  <c r="P108" i="8"/>
  <c r="S106" i="8"/>
  <c r="E110" i="8"/>
  <c r="F111" i="8"/>
  <c r="F113" i="8"/>
  <c r="G111" i="8"/>
  <c r="G113" i="8"/>
  <c r="H111" i="8"/>
  <c r="H113" i="8"/>
  <c r="I111" i="8"/>
  <c r="I113" i="8"/>
  <c r="J111" i="8"/>
  <c r="J113" i="8"/>
  <c r="K111" i="8"/>
  <c r="K113" i="8"/>
  <c r="L111" i="8"/>
  <c r="L113" i="8"/>
  <c r="M111" i="8"/>
  <c r="M113" i="8"/>
  <c r="N111" i="8"/>
  <c r="N113" i="8"/>
  <c r="O111" i="8"/>
  <c r="O113" i="8"/>
  <c r="P111" i="8"/>
  <c r="P113" i="8"/>
  <c r="S111" i="8"/>
  <c r="F116" i="8"/>
  <c r="F118" i="8"/>
  <c r="G116" i="8"/>
  <c r="G118" i="8"/>
  <c r="H116" i="8"/>
  <c r="H118" i="8"/>
  <c r="I116" i="8"/>
  <c r="I118" i="8"/>
  <c r="J116" i="8"/>
  <c r="J118" i="8"/>
  <c r="K116" i="8"/>
  <c r="K118" i="8"/>
  <c r="L116" i="8"/>
  <c r="L118" i="8"/>
  <c r="M116" i="8"/>
  <c r="M118" i="8"/>
  <c r="N116" i="8"/>
  <c r="N118" i="8"/>
  <c r="O116" i="8"/>
  <c r="O118" i="8"/>
  <c r="P116" i="8"/>
  <c r="P118" i="8"/>
  <c r="S116" i="8"/>
  <c r="F121" i="8"/>
  <c r="F123" i="8"/>
  <c r="G121" i="8"/>
  <c r="G123" i="8"/>
  <c r="H121" i="8"/>
  <c r="H123" i="8"/>
  <c r="I121" i="8"/>
  <c r="I123" i="8"/>
  <c r="J121" i="8"/>
  <c r="J123" i="8"/>
  <c r="K121" i="8"/>
  <c r="K123" i="8"/>
  <c r="L121" i="8"/>
  <c r="L123" i="8"/>
  <c r="M121" i="8"/>
  <c r="M123" i="8"/>
  <c r="N121" i="8"/>
  <c r="N123" i="8"/>
  <c r="O121" i="8"/>
  <c r="O123" i="8"/>
  <c r="P121" i="8"/>
  <c r="P123" i="8"/>
  <c r="S121" i="8"/>
  <c r="F126" i="8"/>
  <c r="F128" i="8"/>
  <c r="G126" i="8"/>
  <c r="G128" i="8"/>
  <c r="H126" i="8"/>
  <c r="H128" i="8"/>
  <c r="I126" i="8"/>
  <c r="I128" i="8"/>
  <c r="J126" i="8"/>
  <c r="J128" i="8"/>
  <c r="K126" i="8"/>
  <c r="K128" i="8"/>
  <c r="L126" i="8"/>
  <c r="L128" i="8"/>
  <c r="M126" i="8"/>
  <c r="M128" i="8"/>
  <c r="N126" i="8"/>
  <c r="N128" i="8"/>
  <c r="O126" i="8"/>
  <c r="O128" i="8"/>
  <c r="P126" i="8"/>
  <c r="P128" i="8"/>
  <c r="S126" i="8"/>
  <c r="T98" i="8"/>
  <c r="E68" i="8"/>
  <c r="F69" i="8"/>
  <c r="F71" i="8"/>
  <c r="G69" i="8"/>
  <c r="G71" i="8"/>
  <c r="H69" i="8"/>
  <c r="H71" i="8"/>
  <c r="I69" i="8"/>
  <c r="I71" i="8"/>
  <c r="J69" i="8"/>
  <c r="J71" i="8"/>
  <c r="K69" i="8"/>
  <c r="K71" i="8"/>
  <c r="L69" i="8"/>
  <c r="L71" i="8"/>
  <c r="M69" i="8"/>
  <c r="M71" i="8"/>
  <c r="N69" i="8"/>
  <c r="N71" i="8"/>
  <c r="O69" i="8"/>
  <c r="O71" i="8"/>
  <c r="P69" i="8"/>
  <c r="P71" i="8"/>
  <c r="S69" i="8"/>
  <c r="E73" i="8"/>
  <c r="F74" i="8"/>
  <c r="F76" i="8"/>
  <c r="G74" i="8"/>
  <c r="G76" i="8"/>
  <c r="H74" i="8"/>
  <c r="H76" i="8"/>
  <c r="I74" i="8"/>
  <c r="I76" i="8"/>
  <c r="J74" i="8"/>
  <c r="J76" i="8"/>
  <c r="K74" i="8"/>
  <c r="K76" i="8"/>
  <c r="L74" i="8"/>
  <c r="L76" i="8"/>
  <c r="M74" i="8"/>
  <c r="M76" i="8"/>
  <c r="N74" i="8"/>
  <c r="N76" i="8"/>
  <c r="O74" i="8"/>
  <c r="O76" i="8"/>
  <c r="P74" i="8"/>
  <c r="P76" i="8"/>
  <c r="S74" i="8"/>
  <c r="E78" i="8"/>
  <c r="F79" i="8"/>
  <c r="F81" i="8"/>
  <c r="G79" i="8"/>
  <c r="G81" i="8"/>
  <c r="H79" i="8"/>
  <c r="H81" i="8"/>
  <c r="I79" i="8"/>
  <c r="I81" i="8"/>
  <c r="J79" i="8"/>
  <c r="J81" i="8"/>
  <c r="K79" i="8"/>
  <c r="K81" i="8"/>
  <c r="L79" i="8"/>
  <c r="L81" i="8"/>
  <c r="M79" i="8"/>
  <c r="M81" i="8"/>
  <c r="N79" i="8"/>
  <c r="N81" i="8"/>
  <c r="O79" i="8"/>
  <c r="O81" i="8"/>
  <c r="P79" i="8"/>
  <c r="P81" i="8"/>
  <c r="S79" i="8"/>
  <c r="F84" i="8"/>
  <c r="F86" i="8"/>
  <c r="G84" i="8"/>
  <c r="G86" i="8"/>
  <c r="H84" i="8"/>
  <c r="H86" i="8"/>
  <c r="I84" i="8"/>
  <c r="I86" i="8"/>
  <c r="J84" i="8"/>
  <c r="J86" i="8"/>
  <c r="K84" i="8"/>
  <c r="K86" i="8"/>
  <c r="L84" i="8"/>
  <c r="L86" i="8"/>
  <c r="M84" i="8"/>
  <c r="M86" i="8"/>
  <c r="N84" i="8"/>
  <c r="N86" i="8"/>
  <c r="O84" i="8"/>
  <c r="O86" i="8"/>
  <c r="P84" i="8"/>
  <c r="P86" i="8"/>
  <c r="S84" i="8"/>
  <c r="F89" i="8"/>
  <c r="F91" i="8"/>
  <c r="G89" i="8"/>
  <c r="G91" i="8"/>
  <c r="H89" i="8"/>
  <c r="H91" i="8"/>
  <c r="I89" i="8"/>
  <c r="I91" i="8"/>
  <c r="J89" i="8"/>
  <c r="J91" i="8"/>
  <c r="K89" i="8"/>
  <c r="K91" i="8"/>
  <c r="L89" i="8"/>
  <c r="L91" i="8"/>
  <c r="M89" i="8"/>
  <c r="M91" i="8"/>
  <c r="N89" i="8"/>
  <c r="N91" i="8"/>
  <c r="O89" i="8"/>
  <c r="O91" i="8"/>
  <c r="P89" i="8"/>
  <c r="P91" i="8"/>
  <c r="S89" i="8"/>
  <c r="F94" i="8"/>
  <c r="F96" i="8"/>
  <c r="G94" i="8"/>
  <c r="G96" i="8"/>
  <c r="H94" i="8"/>
  <c r="H96" i="8"/>
  <c r="I94" i="8"/>
  <c r="I96" i="8"/>
  <c r="J94" i="8"/>
  <c r="J96" i="8"/>
  <c r="K94" i="8"/>
  <c r="K96" i="8"/>
  <c r="L94" i="8"/>
  <c r="L96" i="8"/>
  <c r="M94" i="8"/>
  <c r="M96" i="8"/>
  <c r="N94" i="8"/>
  <c r="N96" i="8"/>
  <c r="O94" i="8"/>
  <c r="O96" i="8"/>
  <c r="P94" i="8"/>
  <c r="P96" i="8"/>
  <c r="S94" i="8"/>
  <c r="T66" i="8"/>
  <c r="E137" i="8"/>
  <c r="F138" i="8"/>
  <c r="F140" i="8"/>
  <c r="G138" i="8"/>
  <c r="G140" i="8"/>
  <c r="H138" i="8"/>
  <c r="H140" i="8"/>
  <c r="I138" i="8"/>
  <c r="I140" i="8"/>
  <c r="J138" i="8"/>
  <c r="J140" i="8"/>
  <c r="K138" i="8"/>
  <c r="K140" i="8"/>
  <c r="L138" i="8"/>
  <c r="L140" i="8"/>
  <c r="M138" i="8"/>
  <c r="M140" i="8"/>
  <c r="N138" i="8"/>
  <c r="N140" i="8"/>
  <c r="O138" i="8"/>
  <c r="O140" i="8"/>
  <c r="P138" i="8"/>
  <c r="P140" i="8"/>
  <c r="S138" i="8"/>
  <c r="E142" i="8"/>
  <c r="F143" i="8"/>
  <c r="F145" i="8"/>
  <c r="G143" i="8"/>
  <c r="G145" i="8"/>
  <c r="H143" i="8"/>
  <c r="H145" i="8"/>
  <c r="I143" i="8"/>
  <c r="I145" i="8"/>
  <c r="J143" i="8"/>
  <c r="J145" i="8"/>
  <c r="K143" i="8"/>
  <c r="K145" i="8"/>
  <c r="L143" i="8"/>
  <c r="L145" i="8"/>
  <c r="M143" i="8"/>
  <c r="M145" i="8"/>
  <c r="N143" i="8"/>
  <c r="N145" i="8"/>
  <c r="O143" i="8"/>
  <c r="O145" i="8"/>
  <c r="P143" i="8"/>
  <c r="P145" i="8"/>
  <c r="S143" i="8"/>
  <c r="E132" i="8"/>
  <c r="F133" i="8"/>
  <c r="F135" i="8"/>
  <c r="G133" i="8"/>
  <c r="G135" i="8"/>
  <c r="H133" i="8"/>
  <c r="H135" i="8"/>
  <c r="I133" i="8"/>
  <c r="I135" i="8"/>
  <c r="J133" i="8"/>
  <c r="J135" i="8"/>
  <c r="K133" i="8"/>
  <c r="K135" i="8"/>
  <c r="L133" i="8"/>
  <c r="L135" i="8"/>
  <c r="M133" i="8"/>
  <c r="M135" i="8"/>
  <c r="N133" i="8"/>
  <c r="N135" i="8"/>
  <c r="O133" i="8"/>
  <c r="O135" i="8"/>
  <c r="P133" i="8"/>
  <c r="P135" i="8"/>
  <c r="S133" i="8"/>
  <c r="F148" i="8"/>
  <c r="F150" i="8"/>
  <c r="G148" i="8"/>
  <c r="G150" i="8"/>
  <c r="H148" i="8"/>
  <c r="H150" i="8"/>
  <c r="I148" i="8"/>
  <c r="I150" i="8"/>
  <c r="J148" i="8"/>
  <c r="J150" i="8"/>
  <c r="K148" i="8"/>
  <c r="K150" i="8"/>
  <c r="L148" i="8"/>
  <c r="L150" i="8"/>
  <c r="M148" i="8"/>
  <c r="M150" i="8"/>
  <c r="N148" i="8"/>
  <c r="N150" i="8"/>
  <c r="O148" i="8"/>
  <c r="O150" i="8"/>
  <c r="P148" i="8"/>
  <c r="P150" i="8"/>
  <c r="S148" i="8"/>
  <c r="F153" i="8"/>
  <c r="F155" i="8"/>
  <c r="G153" i="8"/>
  <c r="G155" i="8"/>
  <c r="H153" i="8"/>
  <c r="H155" i="8"/>
  <c r="I153" i="8"/>
  <c r="I155" i="8"/>
  <c r="J153" i="8"/>
  <c r="J155" i="8"/>
  <c r="K153" i="8"/>
  <c r="K155" i="8"/>
  <c r="L153" i="8"/>
  <c r="L155" i="8"/>
  <c r="M153" i="8"/>
  <c r="M155" i="8"/>
  <c r="N153" i="8"/>
  <c r="N155" i="8"/>
  <c r="O153" i="8"/>
  <c r="O155" i="8"/>
  <c r="P153" i="8"/>
  <c r="P155" i="8"/>
  <c r="S153" i="8"/>
  <c r="F158" i="8"/>
  <c r="F160" i="8"/>
  <c r="G158" i="8"/>
  <c r="G160" i="8"/>
  <c r="H158" i="8"/>
  <c r="H160" i="8"/>
  <c r="I158" i="8"/>
  <c r="I160" i="8"/>
  <c r="J158" i="8"/>
  <c r="J160" i="8"/>
  <c r="K158" i="8"/>
  <c r="K160" i="8"/>
  <c r="L158" i="8"/>
  <c r="L160" i="8"/>
  <c r="M158" i="8"/>
  <c r="M160" i="8"/>
  <c r="N158" i="8"/>
  <c r="N160" i="8"/>
  <c r="O158" i="8"/>
  <c r="O160" i="8"/>
  <c r="P158" i="8"/>
  <c r="P160" i="8"/>
  <c r="S158" i="8"/>
  <c r="T130" i="8"/>
  <c r="E41" i="8"/>
  <c r="F42" i="8"/>
  <c r="F44" i="8"/>
  <c r="G42" i="8"/>
  <c r="G44" i="8"/>
  <c r="H42" i="8"/>
  <c r="H44" i="8"/>
  <c r="I42" i="8"/>
  <c r="I44" i="8"/>
  <c r="J42" i="8"/>
  <c r="J44" i="8"/>
  <c r="K42" i="8"/>
  <c r="K44" i="8"/>
  <c r="L42" i="8"/>
  <c r="L44" i="8"/>
  <c r="M42" i="8"/>
  <c r="M44" i="8"/>
  <c r="N42" i="8"/>
  <c r="N44" i="8"/>
  <c r="O42" i="8"/>
  <c r="O44" i="8"/>
  <c r="P42" i="8"/>
  <c r="P44" i="8"/>
  <c r="S42" i="8"/>
  <c r="E36" i="8"/>
  <c r="F37" i="8"/>
  <c r="F39" i="8"/>
  <c r="G37" i="8"/>
  <c r="G39" i="8"/>
  <c r="H37" i="8"/>
  <c r="H39" i="8"/>
  <c r="I37" i="8"/>
  <c r="I39" i="8"/>
  <c r="J37" i="8"/>
  <c r="J39" i="8"/>
  <c r="K37" i="8"/>
  <c r="K39" i="8"/>
  <c r="L37" i="8"/>
  <c r="L39" i="8"/>
  <c r="M37" i="8"/>
  <c r="M39" i="8"/>
  <c r="N37" i="8"/>
  <c r="N39" i="8"/>
  <c r="O37" i="8"/>
  <c r="O39" i="8"/>
  <c r="P37" i="8"/>
  <c r="P39" i="8"/>
  <c r="S37" i="8"/>
  <c r="E46" i="8"/>
  <c r="F47" i="8"/>
  <c r="F49" i="8"/>
  <c r="G47" i="8"/>
  <c r="G49" i="8"/>
  <c r="H47" i="8"/>
  <c r="H49" i="8"/>
  <c r="I47" i="8"/>
  <c r="I49" i="8"/>
  <c r="J47" i="8"/>
  <c r="J49" i="8"/>
  <c r="K47" i="8"/>
  <c r="K49" i="8"/>
  <c r="L47" i="8"/>
  <c r="L49" i="8"/>
  <c r="M47" i="8"/>
  <c r="M49" i="8"/>
  <c r="N47" i="8"/>
  <c r="N49" i="8"/>
  <c r="O47" i="8"/>
  <c r="O49" i="8"/>
  <c r="P47" i="8"/>
  <c r="P49" i="8"/>
  <c r="S47" i="8"/>
  <c r="F52" i="8"/>
  <c r="F54" i="8"/>
  <c r="G52" i="8"/>
  <c r="G54" i="8"/>
  <c r="H52" i="8"/>
  <c r="H54" i="8"/>
  <c r="I52" i="8"/>
  <c r="I54" i="8"/>
  <c r="J52" i="8"/>
  <c r="J54" i="8"/>
  <c r="K52" i="8"/>
  <c r="K54" i="8"/>
  <c r="L52" i="8"/>
  <c r="L54" i="8"/>
  <c r="M52" i="8"/>
  <c r="M54" i="8"/>
  <c r="N52" i="8"/>
  <c r="N54" i="8"/>
  <c r="O52" i="8"/>
  <c r="O54" i="8"/>
  <c r="P52" i="8"/>
  <c r="P54" i="8"/>
  <c r="S52" i="8"/>
  <c r="F57" i="8"/>
  <c r="F59" i="8"/>
  <c r="G57" i="8"/>
  <c r="G59" i="8"/>
  <c r="H57" i="8"/>
  <c r="H59" i="8"/>
  <c r="I57" i="8"/>
  <c r="I59" i="8"/>
  <c r="J57" i="8"/>
  <c r="J59" i="8"/>
  <c r="K57" i="8"/>
  <c r="K59" i="8"/>
  <c r="L57" i="8"/>
  <c r="L59" i="8"/>
  <c r="M57" i="8"/>
  <c r="M59" i="8"/>
  <c r="N57" i="8"/>
  <c r="N59" i="8"/>
  <c r="O57" i="8"/>
  <c r="O59" i="8"/>
  <c r="P57" i="8"/>
  <c r="P59" i="8"/>
  <c r="S57" i="8"/>
  <c r="F62" i="8"/>
  <c r="F64" i="8"/>
  <c r="G62" i="8"/>
  <c r="G64" i="8"/>
  <c r="H62" i="8"/>
  <c r="H64" i="8"/>
  <c r="I62" i="8"/>
  <c r="I64" i="8"/>
  <c r="J62" i="8"/>
  <c r="J64" i="8"/>
  <c r="K62" i="8"/>
  <c r="K64" i="8"/>
  <c r="L62" i="8"/>
  <c r="L64" i="8"/>
  <c r="M62" i="8"/>
  <c r="M64" i="8"/>
  <c r="N62" i="8"/>
  <c r="N64" i="8"/>
  <c r="O62" i="8"/>
  <c r="O64" i="8"/>
  <c r="P62" i="8"/>
  <c r="P64" i="8"/>
  <c r="S62" i="8"/>
  <c r="T34" i="8"/>
  <c r="E163" i="8"/>
  <c r="E4" i="7"/>
  <c r="F5" i="7"/>
  <c r="F7" i="7"/>
  <c r="G5" i="7"/>
  <c r="G7" i="7"/>
  <c r="H5" i="7"/>
  <c r="H7" i="7"/>
  <c r="I5" i="7"/>
  <c r="I7" i="7"/>
  <c r="J5" i="7"/>
  <c r="J7" i="7"/>
  <c r="K5" i="7"/>
  <c r="K7" i="7"/>
  <c r="L5" i="7"/>
  <c r="L7" i="7"/>
  <c r="M5" i="7"/>
  <c r="M7" i="7"/>
  <c r="N5" i="7"/>
  <c r="N7" i="7"/>
  <c r="O5" i="7"/>
  <c r="O7" i="7"/>
  <c r="P5" i="7"/>
  <c r="P7" i="7"/>
  <c r="S5" i="7"/>
  <c r="E9" i="7"/>
  <c r="F10" i="7"/>
  <c r="F12" i="7"/>
  <c r="G10" i="7"/>
  <c r="G12" i="7"/>
  <c r="H10" i="7"/>
  <c r="H12" i="7"/>
  <c r="I10" i="7"/>
  <c r="I12" i="7"/>
  <c r="J10" i="7"/>
  <c r="J12" i="7"/>
  <c r="K10" i="7"/>
  <c r="K12" i="7"/>
  <c r="L10" i="7"/>
  <c r="L12" i="7"/>
  <c r="M10" i="7"/>
  <c r="M12" i="7"/>
  <c r="N10" i="7"/>
  <c r="N12" i="7"/>
  <c r="O10" i="7"/>
  <c r="O12" i="7"/>
  <c r="P10" i="7"/>
  <c r="P12" i="7"/>
  <c r="S10" i="7"/>
  <c r="E14" i="7"/>
  <c r="F15" i="7"/>
  <c r="F17" i="7"/>
  <c r="G15" i="7"/>
  <c r="G17" i="7"/>
  <c r="H15" i="7"/>
  <c r="H17" i="7"/>
  <c r="I15" i="7"/>
  <c r="I17" i="7"/>
  <c r="J15" i="7"/>
  <c r="J17" i="7"/>
  <c r="K15" i="7"/>
  <c r="K17" i="7"/>
  <c r="L15" i="7"/>
  <c r="L17" i="7"/>
  <c r="M15" i="7"/>
  <c r="M17" i="7"/>
  <c r="N15" i="7"/>
  <c r="N17" i="7"/>
  <c r="O15" i="7"/>
  <c r="O17" i="7"/>
  <c r="P15" i="7"/>
  <c r="P17" i="7"/>
  <c r="S15" i="7"/>
  <c r="F20" i="7"/>
  <c r="F22" i="7"/>
  <c r="G20" i="7"/>
  <c r="G22" i="7"/>
  <c r="H20" i="7"/>
  <c r="H22" i="7"/>
  <c r="I20" i="7"/>
  <c r="I22" i="7"/>
  <c r="J20" i="7"/>
  <c r="J22" i="7"/>
  <c r="K20" i="7"/>
  <c r="K22" i="7"/>
  <c r="L20" i="7"/>
  <c r="L22" i="7"/>
  <c r="M20" i="7"/>
  <c r="M22" i="7"/>
  <c r="N20" i="7"/>
  <c r="N22" i="7"/>
  <c r="O20" i="7"/>
  <c r="O22" i="7"/>
  <c r="P20" i="7"/>
  <c r="P22" i="7"/>
  <c r="S20" i="7"/>
  <c r="F25" i="7"/>
  <c r="F27" i="7"/>
  <c r="G25" i="7"/>
  <c r="G27" i="7"/>
  <c r="H25" i="7"/>
  <c r="H27" i="7"/>
  <c r="I25" i="7"/>
  <c r="I27" i="7"/>
  <c r="J25" i="7"/>
  <c r="J27" i="7"/>
  <c r="K25" i="7"/>
  <c r="K27" i="7"/>
  <c r="L25" i="7"/>
  <c r="L27" i="7"/>
  <c r="M25" i="7"/>
  <c r="M27" i="7"/>
  <c r="N25" i="7"/>
  <c r="N27" i="7"/>
  <c r="O25" i="7"/>
  <c r="O27" i="7"/>
  <c r="P25" i="7"/>
  <c r="P27" i="7"/>
  <c r="S25" i="7"/>
  <c r="F30" i="7"/>
  <c r="F32" i="7"/>
  <c r="G30" i="7"/>
  <c r="G32" i="7"/>
  <c r="H30" i="7"/>
  <c r="H32" i="7"/>
  <c r="I30" i="7"/>
  <c r="I32" i="7"/>
  <c r="J30" i="7"/>
  <c r="J32" i="7"/>
  <c r="K30" i="7"/>
  <c r="K32" i="7"/>
  <c r="L30" i="7"/>
  <c r="L32" i="7"/>
  <c r="M30" i="7"/>
  <c r="M32" i="7"/>
  <c r="N30" i="7"/>
  <c r="N32" i="7"/>
  <c r="O30" i="7"/>
  <c r="O32" i="7"/>
  <c r="P30" i="7"/>
  <c r="P32" i="7"/>
  <c r="S30" i="7"/>
  <c r="T2" i="7"/>
  <c r="E100" i="7"/>
  <c r="F101" i="7"/>
  <c r="F103" i="7"/>
  <c r="G101" i="7"/>
  <c r="G103" i="7"/>
  <c r="H101" i="7"/>
  <c r="H103" i="7"/>
  <c r="I101" i="7"/>
  <c r="I103" i="7"/>
  <c r="J101" i="7"/>
  <c r="J103" i="7"/>
  <c r="K101" i="7"/>
  <c r="K103" i="7"/>
  <c r="L101" i="7"/>
  <c r="L103" i="7"/>
  <c r="M101" i="7"/>
  <c r="M103" i="7"/>
  <c r="N101" i="7"/>
  <c r="N103" i="7"/>
  <c r="O101" i="7"/>
  <c r="O103" i="7"/>
  <c r="P101" i="7"/>
  <c r="P103" i="7"/>
  <c r="S101" i="7"/>
  <c r="E105" i="7"/>
  <c r="F106" i="7"/>
  <c r="F108" i="7"/>
  <c r="G106" i="7"/>
  <c r="G108" i="7"/>
  <c r="H106" i="7"/>
  <c r="H108" i="7"/>
  <c r="I106" i="7"/>
  <c r="I108" i="7"/>
  <c r="J106" i="7"/>
  <c r="J108" i="7"/>
  <c r="K106" i="7"/>
  <c r="K108" i="7"/>
  <c r="L106" i="7"/>
  <c r="L108" i="7"/>
  <c r="M106" i="7"/>
  <c r="M108" i="7"/>
  <c r="N106" i="7"/>
  <c r="N108" i="7"/>
  <c r="O106" i="7"/>
  <c r="O108" i="7"/>
  <c r="P106" i="7"/>
  <c r="P108" i="7"/>
  <c r="S106" i="7"/>
  <c r="E110" i="7"/>
  <c r="F111" i="7"/>
  <c r="F113" i="7"/>
  <c r="G111" i="7"/>
  <c r="G113" i="7"/>
  <c r="H111" i="7"/>
  <c r="H113" i="7"/>
  <c r="I111" i="7"/>
  <c r="I113" i="7"/>
  <c r="J111" i="7"/>
  <c r="J113" i="7"/>
  <c r="K111" i="7"/>
  <c r="K113" i="7"/>
  <c r="L111" i="7"/>
  <c r="L113" i="7"/>
  <c r="M111" i="7"/>
  <c r="M113" i="7"/>
  <c r="N111" i="7"/>
  <c r="N113" i="7"/>
  <c r="O111" i="7"/>
  <c r="O113" i="7"/>
  <c r="P111" i="7"/>
  <c r="P113" i="7"/>
  <c r="S111" i="7"/>
  <c r="F116" i="7"/>
  <c r="F118" i="7"/>
  <c r="G116" i="7"/>
  <c r="G118" i="7"/>
  <c r="H116" i="7"/>
  <c r="H118" i="7"/>
  <c r="I116" i="7"/>
  <c r="I118" i="7"/>
  <c r="J116" i="7"/>
  <c r="J118" i="7"/>
  <c r="K116" i="7"/>
  <c r="K118" i="7"/>
  <c r="L116" i="7"/>
  <c r="L118" i="7"/>
  <c r="M116" i="7"/>
  <c r="M118" i="7"/>
  <c r="N116" i="7"/>
  <c r="N118" i="7"/>
  <c r="O116" i="7"/>
  <c r="O118" i="7"/>
  <c r="P116" i="7"/>
  <c r="P118" i="7"/>
  <c r="S116" i="7"/>
  <c r="F121" i="7"/>
  <c r="F123" i="7"/>
  <c r="G121" i="7"/>
  <c r="G123" i="7"/>
  <c r="H121" i="7"/>
  <c r="H123" i="7"/>
  <c r="I121" i="7"/>
  <c r="I123" i="7"/>
  <c r="J121" i="7"/>
  <c r="J123" i="7"/>
  <c r="K121" i="7"/>
  <c r="K123" i="7"/>
  <c r="L121" i="7"/>
  <c r="L123" i="7"/>
  <c r="M121" i="7"/>
  <c r="M123" i="7"/>
  <c r="N121" i="7"/>
  <c r="N123" i="7"/>
  <c r="O121" i="7"/>
  <c r="O123" i="7"/>
  <c r="P121" i="7"/>
  <c r="P123" i="7"/>
  <c r="S121" i="7"/>
  <c r="F126" i="7"/>
  <c r="F128" i="7"/>
  <c r="G126" i="7"/>
  <c r="G128" i="7"/>
  <c r="H126" i="7"/>
  <c r="H128" i="7"/>
  <c r="I126" i="7"/>
  <c r="I128" i="7"/>
  <c r="J126" i="7"/>
  <c r="J128" i="7"/>
  <c r="K126" i="7"/>
  <c r="K128" i="7"/>
  <c r="L126" i="7"/>
  <c r="L128" i="7"/>
  <c r="M126" i="7"/>
  <c r="M128" i="7"/>
  <c r="N126" i="7"/>
  <c r="N128" i="7"/>
  <c r="O126" i="7"/>
  <c r="O128" i="7"/>
  <c r="P126" i="7"/>
  <c r="P128" i="7"/>
  <c r="S126" i="7"/>
  <c r="T98" i="7"/>
  <c r="E73" i="7"/>
  <c r="F74" i="7"/>
  <c r="F76" i="7"/>
  <c r="G74" i="7"/>
  <c r="G76" i="7"/>
  <c r="H74" i="7"/>
  <c r="H76" i="7"/>
  <c r="I74" i="7"/>
  <c r="I76" i="7"/>
  <c r="J74" i="7"/>
  <c r="J76" i="7"/>
  <c r="K74" i="7"/>
  <c r="K76" i="7"/>
  <c r="L74" i="7"/>
  <c r="L76" i="7"/>
  <c r="M74" i="7"/>
  <c r="M76" i="7"/>
  <c r="N74" i="7"/>
  <c r="N76" i="7"/>
  <c r="O74" i="7"/>
  <c r="O76" i="7"/>
  <c r="P74" i="7"/>
  <c r="P76" i="7"/>
  <c r="S74" i="7"/>
  <c r="E68" i="7"/>
  <c r="F69" i="7"/>
  <c r="F71" i="7"/>
  <c r="G69" i="7"/>
  <c r="G71" i="7"/>
  <c r="H69" i="7"/>
  <c r="H71" i="7"/>
  <c r="I69" i="7"/>
  <c r="I71" i="7"/>
  <c r="J69" i="7"/>
  <c r="J71" i="7"/>
  <c r="K69" i="7"/>
  <c r="K71" i="7"/>
  <c r="L69" i="7"/>
  <c r="L71" i="7"/>
  <c r="M69" i="7"/>
  <c r="M71" i="7"/>
  <c r="N69" i="7"/>
  <c r="N71" i="7"/>
  <c r="O69" i="7"/>
  <c r="O71" i="7"/>
  <c r="P69" i="7"/>
  <c r="P71" i="7"/>
  <c r="S69" i="7"/>
  <c r="E78" i="7"/>
  <c r="F79" i="7"/>
  <c r="F81" i="7"/>
  <c r="G79" i="7"/>
  <c r="G81" i="7"/>
  <c r="H79" i="7"/>
  <c r="H81" i="7"/>
  <c r="I79" i="7"/>
  <c r="I81" i="7"/>
  <c r="J79" i="7"/>
  <c r="J81" i="7"/>
  <c r="K79" i="7"/>
  <c r="K81" i="7"/>
  <c r="L79" i="7"/>
  <c r="L81" i="7"/>
  <c r="M79" i="7"/>
  <c r="M81" i="7"/>
  <c r="N79" i="7"/>
  <c r="N81" i="7"/>
  <c r="O79" i="7"/>
  <c r="O81" i="7"/>
  <c r="P79" i="7"/>
  <c r="P81" i="7"/>
  <c r="S79" i="7"/>
  <c r="F84" i="7"/>
  <c r="F86" i="7"/>
  <c r="G84" i="7"/>
  <c r="G86" i="7"/>
  <c r="H84" i="7"/>
  <c r="H86" i="7"/>
  <c r="I84" i="7"/>
  <c r="I86" i="7"/>
  <c r="J84" i="7"/>
  <c r="J86" i="7"/>
  <c r="K84" i="7"/>
  <c r="K86" i="7"/>
  <c r="L84" i="7"/>
  <c r="L86" i="7"/>
  <c r="M84" i="7"/>
  <c r="M86" i="7"/>
  <c r="N84" i="7"/>
  <c r="N86" i="7"/>
  <c r="O84" i="7"/>
  <c r="O86" i="7"/>
  <c r="P84" i="7"/>
  <c r="P86" i="7"/>
  <c r="S84" i="7"/>
  <c r="F89" i="7"/>
  <c r="F91" i="7"/>
  <c r="G89" i="7"/>
  <c r="G91" i="7"/>
  <c r="H89" i="7"/>
  <c r="H91" i="7"/>
  <c r="I89" i="7"/>
  <c r="I91" i="7"/>
  <c r="J89" i="7"/>
  <c r="J91" i="7"/>
  <c r="K89" i="7"/>
  <c r="K91" i="7"/>
  <c r="L89" i="7"/>
  <c r="L91" i="7"/>
  <c r="M89" i="7"/>
  <c r="M91" i="7"/>
  <c r="N89" i="7"/>
  <c r="N91" i="7"/>
  <c r="O89" i="7"/>
  <c r="O91" i="7"/>
  <c r="P89" i="7"/>
  <c r="P91" i="7"/>
  <c r="S89" i="7"/>
  <c r="F94" i="7"/>
  <c r="F96" i="7"/>
  <c r="G94" i="7"/>
  <c r="G96" i="7"/>
  <c r="H94" i="7"/>
  <c r="H96" i="7"/>
  <c r="I94" i="7"/>
  <c r="I96" i="7"/>
  <c r="J94" i="7"/>
  <c r="J96" i="7"/>
  <c r="K94" i="7"/>
  <c r="K96" i="7"/>
  <c r="L94" i="7"/>
  <c r="L96" i="7"/>
  <c r="M94" i="7"/>
  <c r="M96" i="7"/>
  <c r="N94" i="7"/>
  <c r="N96" i="7"/>
  <c r="O94" i="7"/>
  <c r="O96" i="7"/>
  <c r="P94" i="7"/>
  <c r="P96" i="7"/>
  <c r="S94" i="7"/>
  <c r="T66" i="7"/>
  <c r="E137" i="7"/>
  <c r="F138" i="7"/>
  <c r="F140" i="7"/>
  <c r="G138" i="7"/>
  <c r="G140" i="7"/>
  <c r="H138" i="7"/>
  <c r="H140" i="7"/>
  <c r="I138" i="7"/>
  <c r="I140" i="7"/>
  <c r="J138" i="7"/>
  <c r="J140" i="7"/>
  <c r="K138" i="7"/>
  <c r="K140" i="7"/>
  <c r="L138" i="7"/>
  <c r="L140" i="7"/>
  <c r="M138" i="7"/>
  <c r="M140" i="7"/>
  <c r="N138" i="7"/>
  <c r="N140" i="7"/>
  <c r="O138" i="7"/>
  <c r="O140" i="7"/>
  <c r="P138" i="7"/>
  <c r="P140" i="7"/>
  <c r="S138" i="7"/>
  <c r="E142" i="7"/>
  <c r="F143" i="7"/>
  <c r="F145" i="7"/>
  <c r="G143" i="7"/>
  <c r="G145" i="7"/>
  <c r="H143" i="7"/>
  <c r="H145" i="7"/>
  <c r="I143" i="7"/>
  <c r="I145" i="7"/>
  <c r="J143" i="7"/>
  <c r="J145" i="7"/>
  <c r="K143" i="7"/>
  <c r="K145" i="7"/>
  <c r="L143" i="7"/>
  <c r="L145" i="7"/>
  <c r="M143" i="7"/>
  <c r="M145" i="7"/>
  <c r="N143" i="7"/>
  <c r="N145" i="7"/>
  <c r="O143" i="7"/>
  <c r="O145" i="7"/>
  <c r="P143" i="7"/>
  <c r="P145" i="7"/>
  <c r="S143" i="7"/>
  <c r="E132" i="7"/>
  <c r="F133" i="7"/>
  <c r="F135" i="7"/>
  <c r="G133" i="7"/>
  <c r="G135" i="7"/>
  <c r="H133" i="7"/>
  <c r="H135" i="7"/>
  <c r="I133" i="7"/>
  <c r="I135" i="7"/>
  <c r="J133" i="7"/>
  <c r="J135" i="7"/>
  <c r="K133" i="7"/>
  <c r="K135" i="7"/>
  <c r="L133" i="7"/>
  <c r="L135" i="7"/>
  <c r="M133" i="7"/>
  <c r="M135" i="7"/>
  <c r="N133" i="7"/>
  <c r="N135" i="7"/>
  <c r="O133" i="7"/>
  <c r="O135" i="7"/>
  <c r="P133" i="7"/>
  <c r="P135" i="7"/>
  <c r="S133" i="7"/>
  <c r="F148" i="7"/>
  <c r="F150" i="7"/>
  <c r="G148" i="7"/>
  <c r="G150" i="7"/>
  <c r="H148" i="7"/>
  <c r="H150" i="7"/>
  <c r="I148" i="7"/>
  <c r="I150" i="7"/>
  <c r="J148" i="7"/>
  <c r="J150" i="7"/>
  <c r="K148" i="7"/>
  <c r="K150" i="7"/>
  <c r="L148" i="7"/>
  <c r="L150" i="7"/>
  <c r="M148" i="7"/>
  <c r="M150" i="7"/>
  <c r="N148" i="7"/>
  <c r="N150" i="7"/>
  <c r="O148" i="7"/>
  <c r="O150" i="7"/>
  <c r="P148" i="7"/>
  <c r="P150" i="7"/>
  <c r="S148" i="7"/>
  <c r="F153" i="7"/>
  <c r="F155" i="7"/>
  <c r="G153" i="7"/>
  <c r="G155" i="7"/>
  <c r="H153" i="7"/>
  <c r="H155" i="7"/>
  <c r="I153" i="7"/>
  <c r="I155" i="7"/>
  <c r="J153" i="7"/>
  <c r="J155" i="7"/>
  <c r="K153" i="7"/>
  <c r="K155" i="7"/>
  <c r="L153" i="7"/>
  <c r="L155" i="7"/>
  <c r="M153" i="7"/>
  <c r="M155" i="7"/>
  <c r="N153" i="7"/>
  <c r="N155" i="7"/>
  <c r="O153" i="7"/>
  <c r="O155" i="7"/>
  <c r="P153" i="7"/>
  <c r="P155" i="7"/>
  <c r="S153" i="7"/>
  <c r="F158" i="7"/>
  <c r="F160" i="7"/>
  <c r="G158" i="7"/>
  <c r="G160" i="7"/>
  <c r="H158" i="7"/>
  <c r="H160" i="7"/>
  <c r="I158" i="7"/>
  <c r="I160" i="7"/>
  <c r="J158" i="7"/>
  <c r="J160" i="7"/>
  <c r="K158" i="7"/>
  <c r="K160" i="7"/>
  <c r="L158" i="7"/>
  <c r="L160" i="7"/>
  <c r="M158" i="7"/>
  <c r="M160" i="7"/>
  <c r="N158" i="7"/>
  <c r="N160" i="7"/>
  <c r="O158" i="7"/>
  <c r="O160" i="7"/>
  <c r="P158" i="7"/>
  <c r="P160" i="7"/>
  <c r="S158" i="7"/>
  <c r="T130" i="7"/>
  <c r="E41" i="7"/>
  <c r="F42" i="7"/>
  <c r="F44" i="7"/>
  <c r="G42" i="7"/>
  <c r="G44" i="7"/>
  <c r="H42" i="7"/>
  <c r="H44" i="7"/>
  <c r="I42" i="7"/>
  <c r="I44" i="7"/>
  <c r="J42" i="7"/>
  <c r="J44" i="7"/>
  <c r="K42" i="7"/>
  <c r="K44" i="7"/>
  <c r="L42" i="7"/>
  <c r="L44" i="7"/>
  <c r="M42" i="7"/>
  <c r="M44" i="7"/>
  <c r="N42" i="7"/>
  <c r="N44" i="7"/>
  <c r="O42" i="7"/>
  <c r="O44" i="7"/>
  <c r="P42" i="7"/>
  <c r="P44" i="7"/>
  <c r="S42" i="7"/>
  <c r="E36" i="7"/>
  <c r="F37" i="7"/>
  <c r="F39" i="7"/>
  <c r="G37" i="7"/>
  <c r="G39" i="7"/>
  <c r="H37" i="7"/>
  <c r="H39" i="7"/>
  <c r="I37" i="7"/>
  <c r="I39" i="7"/>
  <c r="J37" i="7"/>
  <c r="J39" i="7"/>
  <c r="K37" i="7"/>
  <c r="K39" i="7"/>
  <c r="L37" i="7"/>
  <c r="L39" i="7"/>
  <c r="M37" i="7"/>
  <c r="M39" i="7"/>
  <c r="N37" i="7"/>
  <c r="N39" i="7"/>
  <c r="O37" i="7"/>
  <c r="O39" i="7"/>
  <c r="P37" i="7"/>
  <c r="P39" i="7"/>
  <c r="S37" i="7"/>
  <c r="E46" i="7"/>
  <c r="F47" i="7"/>
  <c r="F49" i="7"/>
  <c r="G47" i="7"/>
  <c r="G49" i="7"/>
  <c r="H47" i="7"/>
  <c r="H49" i="7"/>
  <c r="I47" i="7"/>
  <c r="I49" i="7"/>
  <c r="J47" i="7"/>
  <c r="J49" i="7"/>
  <c r="K47" i="7"/>
  <c r="K49" i="7"/>
  <c r="L47" i="7"/>
  <c r="L49" i="7"/>
  <c r="M47" i="7"/>
  <c r="M49" i="7"/>
  <c r="N47" i="7"/>
  <c r="N49" i="7"/>
  <c r="O47" i="7"/>
  <c r="O49" i="7"/>
  <c r="P47" i="7"/>
  <c r="P49" i="7"/>
  <c r="S47" i="7"/>
  <c r="F52" i="7"/>
  <c r="F54" i="7"/>
  <c r="G52" i="7"/>
  <c r="G54" i="7"/>
  <c r="H52" i="7"/>
  <c r="H54" i="7"/>
  <c r="I52" i="7"/>
  <c r="I54" i="7"/>
  <c r="J52" i="7"/>
  <c r="J54" i="7"/>
  <c r="K52" i="7"/>
  <c r="K54" i="7"/>
  <c r="L52" i="7"/>
  <c r="L54" i="7"/>
  <c r="M52" i="7"/>
  <c r="M54" i="7"/>
  <c r="N52" i="7"/>
  <c r="N54" i="7"/>
  <c r="O52" i="7"/>
  <c r="O54" i="7"/>
  <c r="P52" i="7"/>
  <c r="P54" i="7"/>
  <c r="S52" i="7"/>
  <c r="F57" i="7"/>
  <c r="F59" i="7"/>
  <c r="G57" i="7"/>
  <c r="G59" i="7"/>
  <c r="H57" i="7"/>
  <c r="H59" i="7"/>
  <c r="I57" i="7"/>
  <c r="I59" i="7"/>
  <c r="J57" i="7"/>
  <c r="J59" i="7"/>
  <c r="K57" i="7"/>
  <c r="K59" i="7"/>
  <c r="L57" i="7"/>
  <c r="L59" i="7"/>
  <c r="M57" i="7"/>
  <c r="M59" i="7"/>
  <c r="N57" i="7"/>
  <c r="N59" i="7"/>
  <c r="O57" i="7"/>
  <c r="O59" i="7"/>
  <c r="P57" i="7"/>
  <c r="P59" i="7"/>
  <c r="S57" i="7"/>
  <c r="F62" i="7"/>
  <c r="F64" i="7"/>
  <c r="G62" i="7"/>
  <c r="G64" i="7"/>
  <c r="H62" i="7"/>
  <c r="H64" i="7"/>
  <c r="I62" i="7"/>
  <c r="I64" i="7"/>
  <c r="J62" i="7"/>
  <c r="J64" i="7"/>
  <c r="K62" i="7"/>
  <c r="K64" i="7"/>
  <c r="L62" i="7"/>
  <c r="L64" i="7"/>
  <c r="M62" i="7"/>
  <c r="M64" i="7"/>
  <c r="N62" i="7"/>
  <c r="N64" i="7"/>
  <c r="O62" i="7"/>
  <c r="O64" i="7"/>
  <c r="P62" i="7"/>
  <c r="P64" i="7"/>
  <c r="S62" i="7"/>
  <c r="T34" i="7"/>
  <c r="E163" i="7"/>
  <c r="E4" i="6"/>
  <c r="F5" i="6"/>
  <c r="F7" i="6"/>
  <c r="G5" i="6"/>
  <c r="G7" i="6"/>
  <c r="H5" i="6"/>
  <c r="H7" i="6"/>
  <c r="I5" i="6"/>
  <c r="I7" i="6"/>
  <c r="J5" i="6"/>
  <c r="J7" i="6"/>
  <c r="K5" i="6"/>
  <c r="K7" i="6"/>
  <c r="L5" i="6"/>
  <c r="L7" i="6"/>
  <c r="M5" i="6"/>
  <c r="M7" i="6"/>
  <c r="N5" i="6"/>
  <c r="N7" i="6"/>
  <c r="O5" i="6"/>
  <c r="O7" i="6"/>
  <c r="P5" i="6"/>
  <c r="P7" i="6"/>
  <c r="S5" i="6"/>
  <c r="E9" i="6"/>
  <c r="F10" i="6"/>
  <c r="F12" i="6"/>
  <c r="G10" i="6"/>
  <c r="G12" i="6"/>
  <c r="H10" i="6"/>
  <c r="H12" i="6"/>
  <c r="I10" i="6"/>
  <c r="I12" i="6"/>
  <c r="J10" i="6"/>
  <c r="J12" i="6"/>
  <c r="K10" i="6"/>
  <c r="K12" i="6"/>
  <c r="L10" i="6"/>
  <c r="L12" i="6"/>
  <c r="M10" i="6"/>
  <c r="M12" i="6"/>
  <c r="N10" i="6"/>
  <c r="N12" i="6"/>
  <c r="O10" i="6"/>
  <c r="O12" i="6"/>
  <c r="P10" i="6"/>
  <c r="P12" i="6"/>
  <c r="S10" i="6"/>
  <c r="E14" i="6"/>
  <c r="F15" i="6"/>
  <c r="F17" i="6"/>
  <c r="G15" i="6"/>
  <c r="G17" i="6"/>
  <c r="H15" i="6"/>
  <c r="H17" i="6"/>
  <c r="I15" i="6"/>
  <c r="I17" i="6"/>
  <c r="J15" i="6"/>
  <c r="J17" i="6"/>
  <c r="K15" i="6"/>
  <c r="K17" i="6"/>
  <c r="L15" i="6"/>
  <c r="L17" i="6"/>
  <c r="M15" i="6"/>
  <c r="M17" i="6"/>
  <c r="N15" i="6"/>
  <c r="N17" i="6"/>
  <c r="O15" i="6"/>
  <c r="O17" i="6"/>
  <c r="P15" i="6"/>
  <c r="P17" i="6"/>
  <c r="S15" i="6"/>
  <c r="F20" i="6"/>
  <c r="F22" i="6"/>
  <c r="G20" i="6"/>
  <c r="G22" i="6"/>
  <c r="H20" i="6"/>
  <c r="H22" i="6"/>
  <c r="I20" i="6"/>
  <c r="I22" i="6"/>
  <c r="J20" i="6"/>
  <c r="J22" i="6"/>
  <c r="K20" i="6"/>
  <c r="K22" i="6"/>
  <c r="L20" i="6"/>
  <c r="L22" i="6"/>
  <c r="M20" i="6"/>
  <c r="M22" i="6"/>
  <c r="N20" i="6"/>
  <c r="N22" i="6"/>
  <c r="O20" i="6"/>
  <c r="O22" i="6"/>
  <c r="P20" i="6"/>
  <c r="P22" i="6"/>
  <c r="S20" i="6"/>
  <c r="F25" i="6"/>
  <c r="F27" i="6"/>
  <c r="G25" i="6"/>
  <c r="G27" i="6"/>
  <c r="H25" i="6"/>
  <c r="H27" i="6"/>
  <c r="I25" i="6"/>
  <c r="I27" i="6"/>
  <c r="J25" i="6"/>
  <c r="J27" i="6"/>
  <c r="K25" i="6"/>
  <c r="K27" i="6"/>
  <c r="L25" i="6"/>
  <c r="L27" i="6"/>
  <c r="M25" i="6"/>
  <c r="M27" i="6"/>
  <c r="N25" i="6"/>
  <c r="N27" i="6"/>
  <c r="O25" i="6"/>
  <c r="O27" i="6"/>
  <c r="P25" i="6"/>
  <c r="P27" i="6"/>
  <c r="S25" i="6"/>
  <c r="F30" i="6"/>
  <c r="F32" i="6"/>
  <c r="G30" i="6"/>
  <c r="G32" i="6"/>
  <c r="H30" i="6"/>
  <c r="H32" i="6"/>
  <c r="I30" i="6"/>
  <c r="I32" i="6"/>
  <c r="J30" i="6"/>
  <c r="J32" i="6"/>
  <c r="K30" i="6"/>
  <c r="K32" i="6"/>
  <c r="L30" i="6"/>
  <c r="L32" i="6"/>
  <c r="M30" i="6"/>
  <c r="M32" i="6"/>
  <c r="N30" i="6"/>
  <c r="N32" i="6"/>
  <c r="O30" i="6"/>
  <c r="O32" i="6"/>
  <c r="P30" i="6"/>
  <c r="P32" i="6"/>
  <c r="S30" i="6"/>
  <c r="T2" i="6"/>
  <c r="E100" i="6"/>
  <c r="F101" i="6"/>
  <c r="F103" i="6"/>
  <c r="G101" i="6"/>
  <c r="G103" i="6"/>
  <c r="H101" i="6"/>
  <c r="H103" i="6"/>
  <c r="I101" i="6"/>
  <c r="I103" i="6"/>
  <c r="J101" i="6"/>
  <c r="J103" i="6"/>
  <c r="K101" i="6"/>
  <c r="K103" i="6"/>
  <c r="L101" i="6"/>
  <c r="L103" i="6"/>
  <c r="M101" i="6"/>
  <c r="M103" i="6"/>
  <c r="N101" i="6"/>
  <c r="N103" i="6"/>
  <c r="O101" i="6"/>
  <c r="O103" i="6"/>
  <c r="P101" i="6"/>
  <c r="P103" i="6"/>
  <c r="S101" i="6"/>
  <c r="E105" i="6"/>
  <c r="F106" i="6"/>
  <c r="F108" i="6"/>
  <c r="G106" i="6"/>
  <c r="G108" i="6"/>
  <c r="H106" i="6"/>
  <c r="H108" i="6"/>
  <c r="I106" i="6"/>
  <c r="I108" i="6"/>
  <c r="J106" i="6"/>
  <c r="J108" i="6"/>
  <c r="K106" i="6"/>
  <c r="K108" i="6"/>
  <c r="L106" i="6"/>
  <c r="L108" i="6"/>
  <c r="M106" i="6"/>
  <c r="M108" i="6"/>
  <c r="N106" i="6"/>
  <c r="N108" i="6"/>
  <c r="O106" i="6"/>
  <c r="O108" i="6"/>
  <c r="P106" i="6"/>
  <c r="P108" i="6"/>
  <c r="S106" i="6"/>
  <c r="E110" i="6"/>
  <c r="F111" i="6"/>
  <c r="F113" i="6"/>
  <c r="G111" i="6"/>
  <c r="G113" i="6"/>
  <c r="H111" i="6"/>
  <c r="H113" i="6"/>
  <c r="I111" i="6"/>
  <c r="I113" i="6"/>
  <c r="J111" i="6"/>
  <c r="J113" i="6"/>
  <c r="K111" i="6"/>
  <c r="K113" i="6"/>
  <c r="L111" i="6"/>
  <c r="L113" i="6"/>
  <c r="M111" i="6"/>
  <c r="M113" i="6"/>
  <c r="N111" i="6"/>
  <c r="N113" i="6"/>
  <c r="O111" i="6"/>
  <c r="O113" i="6"/>
  <c r="P111" i="6"/>
  <c r="P113" i="6"/>
  <c r="S111" i="6"/>
  <c r="F116" i="6"/>
  <c r="F118" i="6"/>
  <c r="G116" i="6"/>
  <c r="G118" i="6"/>
  <c r="H116" i="6"/>
  <c r="H118" i="6"/>
  <c r="I116" i="6"/>
  <c r="I118" i="6"/>
  <c r="J116" i="6"/>
  <c r="J118" i="6"/>
  <c r="K116" i="6"/>
  <c r="K118" i="6"/>
  <c r="L116" i="6"/>
  <c r="L118" i="6"/>
  <c r="M116" i="6"/>
  <c r="M118" i="6"/>
  <c r="N116" i="6"/>
  <c r="N118" i="6"/>
  <c r="O116" i="6"/>
  <c r="O118" i="6"/>
  <c r="P116" i="6"/>
  <c r="P118" i="6"/>
  <c r="S116" i="6"/>
  <c r="F121" i="6"/>
  <c r="F123" i="6"/>
  <c r="G121" i="6"/>
  <c r="G123" i="6"/>
  <c r="H121" i="6"/>
  <c r="H123" i="6"/>
  <c r="I121" i="6"/>
  <c r="I123" i="6"/>
  <c r="J121" i="6"/>
  <c r="J123" i="6"/>
  <c r="K121" i="6"/>
  <c r="K123" i="6"/>
  <c r="L121" i="6"/>
  <c r="L123" i="6"/>
  <c r="M121" i="6"/>
  <c r="M123" i="6"/>
  <c r="N121" i="6"/>
  <c r="N123" i="6"/>
  <c r="O121" i="6"/>
  <c r="O123" i="6"/>
  <c r="P121" i="6"/>
  <c r="P123" i="6"/>
  <c r="S121" i="6"/>
  <c r="F126" i="6"/>
  <c r="F128" i="6"/>
  <c r="G126" i="6"/>
  <c r="G128" i="6"/>
  <c r="H126" i="6"/>
  <c r="H128" i="6"/>
  <c r="I126" i="6"/>
  <c r="I128" i="6"/>
  <c r="J126" i="6"/>
  <c r="J128" i="6"/>
  <c r="K126" i="6"/>
  <c r="K128" i="6"/>
  <c r="L126" i="6"/>
  <c r="L128" i="6"/>
  <c r="M126" i="6"/>
  <c r="M128" i="6"/>
  <c r="N126" i="6"/>
  <c r="N128" i="6"/>
  <c r="O126" i="6"/>
  <c r="O128" i="6"/>
  <c r="P126" i="6"/>
  <c r="P128" i="6"/>
  <c r="S126" i="6"/>
  <c r="T98" i="6"/>
  <c r="E73" i="6"/>
  <c r="F74" i="6"/>
  <c r="F76" i="6"/>
  <c r="G74" i="6"/>
  <c r="G76" i="6"/>
  <c r="H74" i="6"/>
  <c r="H76" i="6"/>
  <c r="I74" i="6"/>
  <c r="I76" i="6"/>
  <c r="J74" i="6"/>
  <c r="J76" i="6"/>
  <c r="K74" i="6"/>
  <c r="K76" i="6"/>
  <c r="L74" i="6"/>
  <c r="L76" i="6"/>
  <c r="M74" i="6"/>
  <c r="M76" i="6"/>
  <c r="N74" i="6"/>
  <c r="N76" i="6"/>
  <c r="O74" i="6"/>
  <c r="O76" i="6"/>
  <c r="P74" i="6"/>
  <c r="P76" i="6"/>
  <c r="S74" i="6"/>
  <c r="E68" i="6"/>
  <c r="F69" i="6"/>
  <c r="F71" i="6"/>
  <c r="G69" i="6"/>
  <c r="G71" i="6"/>
  <c r="H69" i="6"/>
  <c r="H71" i="6"/>
  <c r="I69" i="6"/>
  <c r="I71" i="6"/>
  <c r="J69" i="6"/>
  <c r="J71" i="6"/>
  <c r="K69" i="6"/>
  <c r="K71" i="6"/>
  <c r="L69" i="6"/>
  <c r="L71" i="6"/>
  <c r="M69" i="6"/>
  <c r="M71" i="6"/>
  <c r="N69" i="6"/>
  <c r="N71" i="6"/>
  <c r="O69" i="6"/>
  <c r="O71" i="6"/>
  <c r="P69" i="6"/>
  <c r="P71" i="6"/>
  <c r="S69" i="6"/>
  <c r="E78" i="6"/>
  <c r="F79" i="6"/>
  <c r="F81" i="6"/>
  <c r="G79" i="6"/>
  <c r="G81" i="6"/>
  <c r="H79" i="6"/>
  <c r="H81" i="6"/>
  <c r="I79" i="6"/>
  <c r="I81" i="6"/>
  <c r="J79" i="6"/>
  <c r="J81" i="6"/>
  <c r="K79" i="6"/>
  <c r="K81" i="6"/>
  <c r="L79" i="6"/>
  <c r="L81" i="6"/>
  <c r="M79" i="6"/>
  <c r="M81" i="6"/>
  <c r="N79" i="6"/>
  <c r="N81" i="6"/>
  <c r="O79" i="6"/>
  <c r="O81" i="6"/>
  <c r="P79" i="6"/>
  <c r="P81" i="6"/>
  <c r="S79" i="6"/>
  <c r="F84" i="6"/>
  <c r="F86" i="6"/>
  <c r="G84" i="6"/>
  <c r="G86" i="6"/>
  <c r="H84" i="6"/>
  <c r="H86" i="6"/>
  <c r="I84" i="6"/>
  <c r="I86" i="6"/>
  <c r="J84" i="6"/>
  <c r="J86" i="6"/>
  <c r="K84" i="6"/>
  <c r="K86" i="6"/>
  <c r="L84" i="6"/>
  <c r="L86" i="6"/>
  <c r="M84" i="6"/>
  <c r="M86" i="6"/>
  <c r="N84" i="6"/>
  <c r="N86" i="6"/>
  <c r="O84" i="6"/>
  <c r="O86" i="6"/>
  <c r="P84" i="6"/>
  <c r="P86" i="6"/>
  <c r="S84" i="6"/>
  <c r="F89" i="6"/>
  <c r="F91" i="6"/>
  <c r="G89" i="6"/>
  <c r="G91" i="6"/>
  <c r="H89" i="6"/>
  <c r="H91" i="6"/>
  <c r="I89" i="6"/>
  <c r="I91" i="6"/>
  <c r="J89" i="6"/>
  <c r="J91" i="6"/>
  <c r="K89" i="6"/>
  <c r="K91" i="6"/>
  <c r="L89" i="6"/>
  <c r="L91" i="6"/>
  <c r="M89" i="6"/>
  <c r="M91" i="6"/>
  <c r="N89" i="6"/>
  <c r="N91" i="6"/>
  <c r="O89" i="6"/>
  <c r="O91" i="6"/>
  <c r="P89" i="6"/>
  <c r="P91" i="6"/>
  <c r="S89" i="6"/>
  <c r="F94" i="6"/>
  <c r="F96" i="6"/>
  <c r="G94" i="6"/>
  <c r="G96" i="6"/>
  <c r="H94" i="6"/>
  <c r="H96" i="6"/>
  <c r="I94" i="6"/>
  <c r="I96" i="6"/>
  <c r="J94" i="6"/>
  <c r="J96" i="6"/>
  <c r="K94" i="6"/>
  <c r="K96" i="6"/>
  <c r="L94" i="6"/>
  <c r="L96" i="6"/>
  <c r="M94" i="6"/>
  <c r="M96" i="6"/>
  <c r="N94" i="6"/>
  <c r="N96" i="6"/>
  <c r="O94" i="6"/>
  <c r="O96" i="6"/>
  <c r="P94" i="6"/>
  <c r="P96" i="6"/>
  <c r="S94" i="6"/>
  <c r="T66" i="6"/>
  <c r="E137" i="6"/>
  <c r="F138" i="6"/>
  <c r="F140" i="6"/>
  <c r="G138" i="6"/>
  <c r="G140" i="6"/>
  <c r="H138" i="6"/>
  <c r="H140" i="6"/>
  <c r="I138" i="6"/>
  <c r="I140" i="6"/>
  <c r="J138" i="6"/>
  <c r="J140" i="6"/>
  <c r="K138" i="6"/>
  <c r="K140" i="6"/>
  <c r="L138" i="6"/>
  <c r="L140" i="6"/>
  <c r="M138" i="6"/>
  <c r="M140" i="6"/>
  <c r="N138" i="6"/>
  <c r="N140" i="6"/>
  <c r="O138" i="6"/>
  <c r="O140" i="6"/>
  <c r="P138" i="6"/>
  <c r="P140" i="6"/>
  <c r="S138" i="6"/>
  <c r="E142" i="6"/>
  <c r="F143" i="6"/>
  <c r="F145" i="6"/>
  <c r="G143" i="6"/>
  <c r="G145" i="6"/>
  <c r="H143" i="6"/>
  <c r="H145" i="6"/>
  <c r="I143" i="6"/>
  <c r="I145" i="6"/>
  <c r="J143" i="6"/>
  <c r="J145" i="6"/>
  <c r="K143" i="6"/>
  <c r="K145" i="6"/>
  <c r="L143" i="6"/>
  <c r="L145" i="6"/>
  <c r="M143" i="6"/>
  <c r="M145" i="6"/>
  <c r="N143" i="6"/>
  <c r="N145" i="6"/>
  <c r="O143" i="6"/>
  <c r="O145" i="6"/>
  <c r="P143" i="6"/>
  <c r="P145" i="6"/>
  <c r="S143" i="6"/>
  <c r="E132" i="6"/>
  <c r="F133" i="6"/>
  <c r="F135" i="6"/>
  <c r="G133" i="6"/>
  <c r="G135" i="6"/>
  <c r="H133" i="6"/>
  <c r="H135" i="6"/>
  <c r="I133" i="6"/>
  <c r="I135" i="6"/>
  <c r="J133" i="6"/>
  <c r="J135" i="6"/>
  <c r="K133" i="6"/>
  <c r="K135" i="6"/>
  <c r="L133" i="6"/>
  <c r="L135" i="6"/>
  <c r="M133" i="6"/>
  <c r="M135" i="6"/>
  <c r="N133" i="6"/>
  <c r="N135" i="6"/>
  <c r="O133" i="6"/>
  <c r="O135" i="6"/>
  <c r="P133" i="6"/>
  <c r="P135" i="6"/>
  <c r="S133" i="6"/>
  <c r="F148" i="6"/>
  <c r="F150" i="6"/>
  <c r="G148" i="6"/>
  <c r="G150" i="6"/>
  <c r="H148" i="6"/>
  <c r="H150" i="6"/>
  <c r="I148" i="6"/>
  <c r="I150" i="6"/>
  <c r="J148" i="6"/>
  <c r="J150" i="6"/>
  <c r="K148" i="6"/>
  <c r="K150" i="6"/>
  <c r="L148" i="6"/>
  <c r="L150" i="6"/>
  <c r="M148" i="6"/>
  <c r="M150" i="6"/>
  <c r="N148" i="6"/>
  <c r="N150" i="6"/>
  <c r="O148" i="6"/>
  <c r="O150" i="6"/>
  <c r="P148" i="6"/>
  <c r="P150" i="6"/>
  <c r="S148" i="6"/>
  <c r="F153" i="6"/>
  <c r="F155" i="6"/>
  <c r="G153" i="6"/>
  <c r="G155" i="6"/>
  <c r="H153" i="6"/>
  <c r="H155" i="6"/>
  <c r="I153" i="6"/>
  <c r="I155" i="6"/>
  <c r="J153" i="6"/>
  <c r="J155" i="6"/>
  <c r="K153" i="6"/>
  <c r="K155" i="6"/>
  <c r="L153" i="6"/>
  <c r="L155" i="6"/>
  <c r="M153" i="6"/>
  <c r="M155" i="6"/>
  <c r="N153" i="6"/>
  <c r="N155" i="6"/>
  <c r="O153" i="6"/>
  <c r="O155" i="6"/>
  <c r="P153" i="6"/>
  <c r="P155" i="6"/>
  <c r="S153" i="6"/>
  <c r="F158" i="6"/>
  <c r="F160" i="6"/>
  <c r="G158" i="6"/>
  <c r="G160" i="6"/>
  <c r="H158" i="6"/>
  <c r="H160" i="6"/>
  <c r="I158" i="6"/>
  <c r="I160" i="6"/>
  <c r="J158" i="6"/>
  <c r="J160" i="6"/>
  <c r="K158" i="6"/>
  <c r="K160" i="6"/>
  <c r="L158" i="6"/>
  <c r="L160" i="6"/>
  <c r="M158" i="6"/>
  <c r="M160" i="6"/>
  <c r="N158" i="6"/>
  <c r="N160" i="6"/>
  <c r="O158" i="6"/>
  <c r="O160" i="6"/>
  <c r="P158" i="6"/>
  <c r="P160" i="6"/>
  <c r="S158" i="6"/>
  <c r="T130" i="6"/>
  <c r="E41" i="6"/>
  <c r="F42" i="6"/>
  <c r="F44" i="6"/>
  <c r="G42" i="6"/>
  <c r="G44" i="6"/>
  <c r="H42" i="6"/>
  <c r="H44" i="6"/>
  <c r="I42" i="6"/>
  <c r="I44" i="6"/>
  <c r="J42" i="6"/>
  <c r="J44" i="6"/>
  <c r="K42" i="6"/>
  <c r="K44" i="6"/>
  <c r="L42" i="6"/>
  <c r="L44" i="6"/>
  <c r="M42" i="6"/>
  <c r="M44" i="6"/>
  <c r="N42" i="6"/>
  <c r="N44" i="6"/>
  <c r="O42" i="6"/>
  <c r="O44" i="6"/>
  <c r="P42" i="6"/>
  <c r="P44" i="6"/>
  <c r="S42" i="6"/>
  <c r="E36" i="6"/>
  <c r="F37" i="6"/>
  <c r="F39" i="6"/>
  <c r="G37" i="6"/>
  <c r="G39" i="6"/>
  <c r="H37" i="6"/>
  <c r="H39" i="6"/>
  <c r="I37" i="6"/>
  <c r="I39" i="6"/>
  <c r="J37" i="6"/>
  <c r="J39" i="6"/>
  <c r="K37" i="6"/>
  <c r="K39" i="6"/>
  <c r="L37" i="6"/>
  <c r="L39" i="6"/>
  <c r="M37" i="6"/>
  <c r="M39" i="6"/>
  <c r="N37" i="6"/>
  <c r="N39" i="6"/>
  <c r="O37" i="6"/>
  <c r="O39" i="6"/>
  <c r="P37" i="6"/>
  <c r="P39" i="6"/>
  <c r="S37" i="6"/>
  <c r="E46" i="6"/>
  <c r="F47" i="6"/>
  <c r="F49" i="6"/>
  <c r="G47" i="6"/>
  <c r="G49" i="6"/>
  <c r="H47" i="6"/>
  <c r="H49" i="6"/>
  <c r="I47" i="6"/>
  <c r="I49" i="6"/>
  <c r="J47" i="6"/>
  <c r="J49" i="6"/>
  <c r="K47" i="6"/>
  <c r="K49" i="6"/>
  <c r="L47" i="6"/>
  <c r="L49" i="6"/>
  <c r="M47" i="6"/>
  <c r="M49" i="6"/>
  <c r="N47" i="6"/>
  <c r="N49" i="6"/>
  <c r="O47" i="6"/>
  <c r="O49" i="6"/>
  <c r="P47" i="6"/>
  <c r="P49" i="6"/>
  <c r="S47" i="6"/>
  <c r="F52" i="6"/>
  <c r="F54" i="6"/>
  <c r="G52" i="6"/>
  <c r="G54" i="6"/>
  <c r="H52" i="6"/>
  <c r="H54" i="6"/>
  <c r="I52" i="6"/>
  <c r="I54" i="6"/>
  <c r="J52" i="6"/>
  <c r="J54" i="6"/>
  <c r="K52" i="6"/>
  <c r="K54" i="6"/>
  <c r="L52" i="6"/>
  <c r="L54" i="6"/>
  <c r="M52" i="6"/>
  <c r="M54" i="6"/>
  <c r="N52" i="6"/>
  <c r="N54" i="6"/>
  <c r="O52" i="6"/>
  <c r="O54" i="6"/>
  <c r="P52" i="6"/>
  <c r="P54" i="6"/>
  <c r="S52" i="6"/>
  <c r="F57" i="6"/>
  <c r="F59" i="6"/>
  <c r="G57" i="6"/>
  <c r="G59" i="6"/>
  <c r="H57" i="6"/>
  <c r="H59" i="6"/>
  <c r="I57" i="6"/>
  <c r="I59" i="6"/>
  <c r="J57" i="6"/>
  <c r="J59" i="6"/>
  <c r="K57" i="6"/>
  <c r="K59" i="6"/>
  <c r="L57" i="6"/>
  <c r="L59" i="6"/>
  <c r="M57" i="6"/>
  <c r="M59" i="6"/>
  <c r="N57" i="6"/>
  <c r="N59" i="6"/>
  <c r="O57" i="6"/>
  <c r="O59" i="6"/>
  <c r="P57" i="6"/>
  <c r="P59" i="6"/>
  <c r="S57" i="6"/>
  <c r="F62" i="6"/>
  <c r="F64" i="6"/>
  <c r="G62" i="6"/>
  <c r="G64" i="6"/>
  <c r="H62" i="6"/>
  <c r="H64" i="6"/>
  <c r="I62" i="6"/>
  <c r="I64" i="6"/>
  <c r="J62" i="6"/>
  <c r="J64" i="6"/>
  <c r="K62" i="6"/>
  <c r="K64" i="6"/>
  <c r="L62" i="6"/>
  <c r="L64" i="6"/>
  <c r="M62" i="6"/>
  <c r="M64" i="6"/>
  <c r="N62" i="6"/>
  <c r="N64" i="6"/>
  <c r="O62" i="6"/>
  <c r="O64" i="6"/>
  <c r="P62" i="6"/>
  <c r="P64" i="6"/>
  <c r="S62" i="6"/>
  <c r="T34" i="6"/>
  <c r="E163" i="6"/>
  <c r="E4" i="5"/>
  <c r="F5" i="5"/>
  <c r="F7" i="5"/>
  <c r="G5" i="5"/>
  <c r="G7" i="5"/>
  <c r="H5" i="5"/>
  <c r="H7" i="5"/>
  <c r="I5" i="5"/>
  <c r="I7" i="5"/>
  <c r="J5" i="5"/>
  <c r="J7" i="5"/>
  <c r="K5" i="5"/>
  <c r="K7" i="5"/>
  <c r="L5" i="5"/>
  <c r="L7" i="5"/>
  <c r="M5" i="5"/>
  <c r="M7" i="5"/>
  <c r="N5" i="5"/>
  <c r="N7" i="5"/>
  <c r="O5" i="5"/>
  <c r="O7" i="5"/>
  <c r="P5" i="5"/>
  <c r="P7" i="5"/>
  <c r="S5" i="5"/>
  <c r="E9" i="5"/>
  <c r="F10" i="5"/>
  <c r="F12" i="5"/>
  <c r="G10" i="5"/>
  <c r="G12" i="5"/>
  <c r="H10" i="5"/>
  <c r="H12" i="5"/>
  <c r="I10" i="5"/>
  <c r="I12" i="5"/>
  <c r="J10" i="5"/>
  <c r="J12" i="5"/>
  <c r="K10" i="5"/>
  <c r="K12" i="5"/>
  <c r="L10" i="5"/>
  <c r="L12" i="5"/>
  <c r="M10" i="5"/>
  <c r="M12" i="5"/>
  <c r="N10" i="5"/>
  <c r="N12" i="5"/>
  <c r="O10" i="5"/>
  <c r="O12" i="5"/>
  <c r="P10" i="5"/>
  <c r="P12" i="5"/>
  <c r="S10" i="5"/>
  <c r="E14" i="5"/>
  <c r="F15" i="5"/>
  <c r="F17" i="5"/>
  <c r="G15" i="5"/>
  <c r="G17" i="5"/>
  <c r="H15" i="5"/>
  <c r="H17" i="5"/>
  <c r="I15" i="5"/>
  <c r="I17" i="5"/>
  <c r="J15" i="5"/>
  <c r="J17" i="5"/>
  <c r="K15" i="5"/>
  <c r="K17" i="5"/>
  <c r="L15" i="5"/>
  <c r="L17" i="5"/>
  <c r="M15" i="5"/>
  <c r="M17" i="5"/>
  <c r="N15" i="5"/>
  <c r="N17" i="5"/>
  <c r="O15" i="5"/>
  <c r="O17" i="5"/>
  <c r="P15" i="5"/>
  <c r="P17" i="5"/>
  <c r="S15" i="5"/>
  <c r="F20" i="5"/>
  <c r="F22" i="5"/>
  <c r="G20" i="5"/>
  <c r="G22" i="5"/>
  <c r="H20" i="5"/>
  <c r="H22" i="5"/>
  <c r="I20" i="5"/>
  <c r="I22" i="5"/>
  <c r="J20" i="5"/>
  <c r="J22" i="5"/>
  <c r="K20" i="5"/>
  <c r="K22" i="5"/>
  <c r="L20" i="5"/>
  <c r="L22" i="5"/>
  <c r="M20" i="5"/>
  <c r="M22" i="5"/>
  <c r="N20" i="5"/>
  <c r="N22" i="5"/>
  <c r="O20" i="5"/>
  <c r="O22" i="5"/>
  <c r="P20" i="5"/>
  <c r="P22" i="5"/>
  <c r="S20" i="5"/>
  <c r="F25" i="5"/>
  <c r="F27" i="5"/>
  <c r="G25" i="5"/>
  <c r="G27" i="5"/>
  <c r="H25" i="5"/>
  <c r="H27" i="5"/>
  <c r="I25" i="5"/>
  <c r="I27" i="5"/>
  <c r="J25" i="5"/>
  <c r="J27" i="5"/>
  <c r="K25" i="5"/>
  <c r="K27" i="5"/>
  <c r="L25" i="5"/>
  <c r="L27" i="5"/>
  <c r="M25" i="5"/>
  <c r="M27" i="5"/>
  <c r="N25" i="5"/>
  <c r="N27" i="5"/>
  <c r="O25" i="5"/>
  <c r="O27" i="5"/>
  <c r="P25" i="5"/>
  <c r="P27" i="5"/>
  <c r="S25" i="5"/>
  <c r="F30" i="5"/>
  <c r="F32" i="5"/>
  <c r="G30" i="5"/>
  <c r="G32" i="5"/>
  <c r="H30" i="5"/>
  <c r="H32" i="5"/>
  <c r="I30" i="5"/>
  <c r="I32" i="5"/>
  <c r="J30" i="5"/>
  <c r="J32" i="5"/>
  <c r="K30" i="5"/>
  <c r="K32" i="5"/>
  <c r="L30" i="5"/>
  <c r="L32" i="5"/>
  <c r="M30" i="5"/>
  <c r="M32" i="5"/>
  <c r="N30" i="5"/>
  <c r="N32" i="5"/>
  <c r="O30" i="5"/>
  <c r="O32" i="5"/>
  <c r="P30" i="5"/>
  <c r="P32" i="5"/>
  <c r="S30" i="5"/>
  <c r="T2" i="5"/>
  <c r="E100" i="5"/>
  <c r="F101" i="5"/>
  <c r="F103" i="5"/>
  <c r="G101" i="5"/>
  <c r="G103" i="5"/>
  <c r="H101" i="5"/>
  <c r="H103" i="5"/>
  <c r="I101" i="5"/>
  <c r="I103" i="5"/>
  <c r="J101" i="5"/>
  <c r="J103" i="5"/>
  <c r="K101" i="5"/>
  <c r="K103" i="5"/>
  <c r="L101" i="5"/>
  <c r="L103" i="5"/>
  <c r="M101" i="5"/>
  <c r="M103" i="5"/>
  <c r="N101" i="5"/>
  <c r="N103" i="5"/>
  <c r="O101" i="5"/>
  <c r="O103" i="5"/>
  <c r="P101" i="5"/>
  <c r="P103" i="5"/>
  <c r="S101" i="5"/>
  <c r="E105" i="5"/>
  <c r="F106" i="5"/>
  <c r="F108" i="5"/>
  <c r="G106" i="5"/>
  <c r="G108" i="5"/>
  <c r="H106" i="5"/>
  <c r="H108" i="5"/>
  <c r="I106" i="5"/>
  <c r="I108" i="5"/>
  <c r="J106" i="5"/>
  <c r="J108" i="5"/>
  <c r="K106" i="5"/>
  <c r="K108" i="5"/>
  <c r="L106" i="5"/>
  <c r="L108" i="5"/>
  <c r="M106" i="5"/>
  <c r="M108" i="5"/>
  <c r="N106" i="5"/>
  <c r="N108" i="5"/>
  <c r="O106" i="5"/>
  <c r="O108" i="5"/>
  <c r="P106" i="5"/>
  <c r="P108" i="5"/>
  <c r="S106" i="5"/>
  <c r="E110" i="5"/>
  <c r="F111" i="5"/>
  <c r="F113" i="5"/>
  <c r="G111" i="5"/>
  <c r="G113" i="5"/>
  <c r="H111" i="5"/>
  <c r="H113" i="5"/>
  <c r="I111" i="5"/>
  <c r="I113" i="5"/>
  <c r="J111" i="5"/>
  <c r="J113" i="5"/>
  <c r="K111" i="5"/>
  <c r="K113" i="5"/>
  <c r="L111" i="5"/>
  <c r="L113" i="5"/>
  <c r="M111" i="5"/>
  <c r="M113" i="5"/>
  <c r="N111" i="5"/>
  <c r="N113" i="5"/>
  <c r="O111" i="5"/>
  <c r="O113" i="5"/>
  <c r="P111" i="5"/>
  <c r="P113" i="5"/>
  <c r="S111" i="5"/>
  <c r="F116" i="5"/>
  <c r="F118" i="5"/>
  <c r="G116" i="5"/>
  <c r="G118" i="5"/>
  <c r="H116" i="5"/>
  <c r="H118" i="5"/>
  <c r="I116" i="5"/>
  <c r="I118" i="5"/>
  <c r="J116" i="5"/>
  <c r="J118" i="5"/>
  <c r="K116" i="5"/>
  <c r="K118" i="5"/>
  <c r="L116" i="5"/>
  <c r="L118" i="5"/>
  <c r="M116" i="5"/>
  <c r="M118" i="5"/>
  <c r="N116" i="5"/>
  <c r="N118" i="5"/>
  <c r="O116" i="5"/>
  <c r="O118" i="5"/>
  <c r="P116" i="5"/>
  <c r="P118" i="5"/>
  <c r="S116" i="5"/>
  <c r="F121" i="5"/>
  <c r="F123" i="5"/>
  <c r="G121" i="5"/>
  <c r="G123" i="5"/>
  <c r="H121" i="5"/>
  <c r="H123" i="5"/>
  <c r="I121" i="5"/>
  <c r="I123" i="5"/>
  <c r="J121" i="5"/>
  <c r="J123" i="5"/>
  <c r="K121" i="5"/>
  <c r="K123" i="5"/>
  <c r="L121" i="5"/>
  <c r="L123" i="5"/>
  <c r="M121" i="5"/>
  <c r="M123" i="5"/>
  <c r="N121" i="5"/>
  <c r="N123" i="5"/>
  <c r="O121" i="5"/>
  <c r="O123" i="5"/>
  <c r="P121" i="5"/>
  <c r="P123" i="5"/>
  <c r="S121" i="5"/>
  <c r="F126" i="5"/>
  <c r="F128" i="5"/>
  <c r="G126" i="5"/>
  <c r="G128" i="5"/>
  <c r="H126" i="5"/>
  <c r="H128" i="5"/>
  <c r="I126" i="5"/>
  <c r="I128" i="5"/>
  <c r="J126" i="5"/>
  <c r="J128" i="5"/>
  <c r="K126" i="5"/>
  <c r="K128" i="5"/>
  <c r="L126" i="5"/>
  <c r="L128" i="5"/>
  <c r="M126" i="5"/>
  <c r="M128" i="5"/>
  <c r="N126" i="5"/>
  <c r="N128" i="5"/>
  <c r="O126" i="5"/>
  <c r="O128" i="5"/>
  <c r="P126" i="5"/>
  <c r="P128" i="5"/>
  <c r="S126" i="5"/>
  <c r="T98" i="5"/>
  <c r="E73" i="5"/>
  <c r="F74" i="5"/>
  <c r="F76" i="5"/>
  <c r="G74" i="5"/>
  <c r="G76" i="5"/>
  <c r="H74" i="5"/>
  <c r="H76" i="5"/>
  <c r="I74" i="5"/>
  <c r="I76" i="5"/>
  <c r="J74" i="5"/>
  <c r="J76" i="5"/>
  <c r="K74" i="5"/>
  <c r="K76" i="5"/>
  <c r="L74" i="5"/>
  <c r="L76" i="5"/>
  <c r="M74" i="5"/>
  <c r="M76" i="5"/>
  <c r="N74" i="5"/>
  <c r="N76" i="5"/>
  <c r="O74" i="5"/>
  <c r="O76" i="5"/>
  <c r="P74" i="5"/>
  <c r="P76" i="5"/>
  <c r="S74" i="5"/>
  <c r="E68" i="5"/>
  <c r="F69" i="5"/>
  <c r="F71" i="5"/>
  <c r="G69" i="5"/>
  <c r="G71" i="5"/>
  <c r="H69" i="5"/>
  <c r="H71" i="5"/>
  <c r="I69" i="5"/>
  <c r="I71" i="5"/>
  <c r="J69" i="5"/>
  <c r="J71" i="5"/>
  <c r="K69" i="5"/>
  <c r="K71" i="5"/>
  <c r="L69" i="5"/>
  <c r="L71" i="5"/>
  <c r="M69" i="5"/>
  <c r="M71" i="5"/>
  <c r="N69" i="5"/>
  <c r="N71" i="5"/>
  <c r="O69" i="5"/>
  <c r="O71" i="5"/>
  <c r="P69" i="5"/>
  <c r="P71" i="5"/>
  <c r="S69" i="5"/>
  <c r="E78" i="5"/>
  <c r="F79" i="5"/>
  <c r="F81" i="5"/>
  <c r="G79" i="5"/>
  <c r="G81" i="5"/>
  <c r="H79" i="5"/>
  <c r="H81" i="5"/>
  <c r="I79" i="5"/>
  <c r="I81" i="5"/>
  <c r="J79" i="5"/>
  <c r="J81" i="5"/>
  <c r="K79" i="5"/>
  <c r="K81" i="5"/>
  <c r="L79" i="5"/>
  <c r="L81" i="5"/>
  <c r="M79" i="5"/>
  <c r="M81" i="5"/>
  <c r="N79" i="5"/>
  <c r="N81" i="5"/>
  <c r="O79" i="5"/>
  <c r="O81" i="5"/>
  <c r="P79" i="5"/>
  <c r="P81" i="5"/>
  <c r="S79" i="5"/>
  <c r="F84" i="5"/>
  <c r="F86" i="5"/>
  <c r="G84" i="5"/>
  <c r="G86" i="5"/>
  <c r="H84" i="5"/>
  <c r="H86" i="5"/>
  <c r="I84" i="5"/>
  <c r="I86" i="5"/>
  <c r="J84" i="5"/>
  <c r="J86" i="5"/>
  <c r="K84" i="5"/>
  <c r="K86" i="5"/>
  <c r="L84" i="5"/>
  <c r="L86" i="5"/>
  <c r="M84" i="5"/>
  <c r="M86" i="5"/>
  <c r="N84" i="5"/>
  <c r="N86" i="5"/>
  <c r="O84" i="5"/>
  <c r="O86" i="5"/>
  <c r="P84" i="5"/>
  <c r="P86" i="5"/>
  <c r="S84" i="5"/>
  <c r="F89" i="5"/>
  <c r="F91" i="5"/>
  <c r="G89" i="5"/>
  <c r="G91" i="5"/>
  <c r="H89" i="5"/>
  <c r="H91" i="5"/>
  <c r="I89" i="5"/>
  <c r="I91" i="5"/>
  <c r="J89" i="5"/>
  <c r="J91" i="5"/>
  <c r="K89" i="5"/>
  <c r="K91" i="5"/>
  <c r="L89" i="5"/>
  <c r="L91" i="5"/>
  <c r="M89" i="5"/>
  <c r="M91" i="5"/>
  <c r="N89" i="5"/>
  <c r="N91" i="5"/>
  <c r="O89" i="5"/>
  <c r="O91" i="5"/>
  <c r="P89" i="5"/>
  <c r="P91" i="5"/>
  <c r="S89" i="5"/>
  <c r="F94" i="5"/>
  <c r="F96" i="5"/>
  <c r="G94" i="5"/>
  <c r="G96" i="5"/>
  <c r="H94" i="5"/>
  <c r="H96" i="5"/>
  <c r="I94" i="5"/>
  <c r="I96" i="5"/>
  <c r="J94" i="5"/>
  <c r="J96" i="5"/>
  <c r="K94" i="5"/>
  <c r="K96" i="5"/>
  <c r="L94" i="5"/>
  <c r="L96" i="5"/>
  <c r="M94" i="5"/>
  <c r="M96" i="5"/>
  <c r="N94" i="5"/>
  <c r="N96" i="5"/>
  <c r="O94" i="5"/>
  <c r="O96" i="5"/>
  <c r="P94" i="5"/>
  <c r="P96" i="5"/>
  <c r="S94" i="5"/>
  <c r="T66" i="5"/>
  <c r="E137" i="5"/>
  <c r="F138" i="5"/>
  <c r="F140" i="5"/>
  <c r="G138" i="5"/>
  <c r="G140" i="5"/>
  <c r="H138" i="5"/>
  <c r="H140" i="5"/>
  <c r="I138" i="5"/>
  <c r="I140" i="5"/>
  <c r="J138" i="5"/>
  <c r="J140" i="5"/>
  <c r="K138" i="5"/>
  <c r="K140" i="5"/>
  <c r="L138" i="5"/>
  <c r="L140" i="5"/>
  <c r="M138" i="5"/>
  <c r="M140" i="5"/>
  <c r="N138" i="5"/>
  <c r="N140" i="5"/>
  <c r="O138" i="5"/>
  <c r="O140" i="5"/>
  <c r="P138" i="5"/>
  <c r="P140" i="5"/>
  <c r="S138" i="5"/>
  <c r="E142" i="5"/>
  <c r="F143" i="5"/>
  <c r="F145" i="5"/>
  <c r="G143" i="5"/>
  <c r="G145" i="5"/>
  <c r="H143" i="5"/>
  <c r="H145" i="5"/>
  <c r="I143" i="5"/>
  <c r="I145" i="5"/>
  <c r="J143" i="5"/>
  <c r="J145" i="5"/>
  <c r="K143" i="5"/>
  <c r="K145" i="5"/>
  <c r="L143" i="5"/>
  <c r="L145" i="5"/>
  <c r="M143" i="5"/>
  <c r="M145" i="5"/>
  <c r="N143" i="5"/>
  <c r="N145" i="5"/>
  <c r="O143" i="5"/>
  <c r="O145" i="5"/>
  <c r="P143" i="5"/>
  <c r="P145" i="5"/>
  <c r="S143" i="5"/>
  <c r="E132" i="5"/>
  <c r="F133" i="5"/>
  <c r="F135" i="5"/>
  <c r="G133" i="5"/>
  <c r="G135" i="5"/>
  <c r="H133" i="5"/>
  <c r="H135" i="5"/>
  <c r="I133" i="5"/>
  <c r="I135" i="5"/>
  <c r="J133" i="5"/>
  <c r="J135" i="5"/>
  <c r="K133" i="5"/>
  <c r="K135" i="5"/>
  <c r="L133" i="5"/>
  <c r="L135" i="5"/>
  <c r="M133" i="5"/>
  <c r="M135" i="5"/>
  <c r="N133" i="5"/>
  <c r="N135" i="5"/>
  <c r="O133" i="5"/>
  <c r="O135" i="5"/>
  <c r="P133" i="5"/>
  <c r="P135" i="5"/>
  <c r="S133" i="5"/>
  <c r="F148" i="5"/>
  <c r="F150" i="5"/>
  <c r="G148" i="5"/>
  <c r="G150" i="5"/>
  <c r="H148" i="5"/>
  <c r="H150" i="5"/>
  <c r="I148" i="5"/>
  <c r="I150" i="5"/>
  <c r="J148" i="5"/>
  <c r="J150" i="5"/>
  <c r="K148" i="5"/>
  <c r="K150" i="5"/>
  <c r="L148" i="5"/>
  <c r="L150" i="5"/>
  <c r="M148" i="5"/>
  <c r="M150" i="5"/>
  <c r="N148" i="5"/>
  <c r="N150" i="5"/>
  <c r="O148" i="5"/>
  <c r="O150" i="5"/>
  <c r="P148" i="5"/>
  <c r="P150" i="5"/>
  <c r="S148" i="5"/>
  <c r="F153" i="5"/>
  <c r="F155" i="5"/>
  <c r="G153" i="5"/>
  <c r="G155" i="5"/>
  <c r="H153" i="5"/>
  <c r="H155" i="5"/>
  <c r="I153" i="5"/>
  <c r="I155" i="5"/>
  <c r="J153" i="5"/>
  <c r="J155" i="5"/>
  <c r="K153" i="5"/>
  <c r="K155" i="5"/>
  <c r="L153" i="5"/>
  <c r="L155" i="5"/>
  <c r="M153" i="5"/>
  <c r="M155" i="5"/>
  <c r="N153" i="5"/>
  <c r="N155" i="5"/>
  <c r="O153" i="5"/>
  <c r="O155" i="5"/>
  <c r="P153" i="5"/>
  <c r="P155" i="5"/>
  <c r="S153" i="5"/>
  <c r="F158" i="5"/>
  <c r="F160" i="5"/>
  <c r="G158" i="5"/>
  <c r="G160" i="5"/>
  <c r="H158" i="5"/>
  <c r="H160" i="5"/>
  <c r="I158" i="5"/>
  <c r="I160" i="5"/>
  <c r="J158" i="5"/>
  <c r="J160" i="5"/>
  <c r="K158" i="5"/>
  <c r="K160" i="5"/>
  <c r="L158" i="5"/>
  <c r="L160" i="5"/>
  <c r="M158" i="5"/>
  <c r="M160" i="5"/>
  <c r="N158" i="5"/>
  <c r="N160" i="5"/>
  <c r="O158" i="5"/>
  <c r="O160" i="5"/>
  <c r="P158" i="5"/>
  <c r="P160" i="5"/>
  <c r="S158" i="5"/>
  <c r="T130" i="5"/>
  <c r="E41" i="5"/>
  <c r="F42" i="5"/>
  <c r="F44" i="5"/>
  <c r="G42" i="5"/>
  <c r="G44" i="5"/>
  <c r="H42" i="5"/>
  <c r="H44" i="5"/>
  <c r="I42" i="5"/>
  <c r="I44" i="5"/>
  <c r="J42" i="5"/>
  <c r="J44" i="5"/>
  <c r="K42" i="5"/>
  <c r="K44" i="5"/>
  <c r="L42" i="5"/>
  <c r="L44" i="5"/>
  <c r="M42" i="5"/>
  <c r="M44" i="5"/>
  <c r="N42" i="5"/>
  <c r="N44" i="5"/>
  <c r="O42" i="5"/>
  <c r="O44" i="5"/>
  <c r="P42" i="5"/>
  <c r="P44" i="5"/>
  <c r="S42" i="5"/>
  <c r="E36" i="5"/>
  <c r="F37" i="5"/>
  <c r="F39" i="5"/>
  <c r="G37" i="5"/>
  <c r="G39" i="5"/>
  <c r="H37" i="5"/>
  <c r="H39" i="5"/>
  <c r="I37" i="5"/>
  <c r="I39" i="5"/>
  <c r="J37" i="5"/>
  <c r="J39" i="5"/>
  <c r="K37" i="5"/>
  <c r="K39" i="5"/>
  <c r="L37" i="5"/>
  <c r="L39" i="5"/>
  <c r="M37" i="5"/>
  <c r="M39" i="5"/>
  <c r="N37" i="5"/>
  <c r="N39" i="5"/>
  <c r="O37" i="5"/>
  <c r="O39" i="5"/>
  <c r="P37" i="5"/>
  <c r="P39" i="5"/>
  <c r="S37" i="5"/>
  <c r="E46" i="5"/>
  <c r="F47" i="5"/>
  <c r="F49" i="5"/>
  <c r="G47" i="5"/>
  <c r="G49" i="5"/>
  <c r="H47" i="5"/>
  <c r="H49" i="5"/>
  <c r="I47" i="5"/>
  <c r="I49" i="5"/>
  <c r="J47" i="5"/>
  <c r="J49" i="5"/>
  <c r="K47" i="5"/>
  <c r="K49" i="5"/>
  <c r="L47" i="5"/>
  <c r="L49" i="5"/>
  <c r="M47" i="5"/>
  <c r="M49" i="5"/>
  <c r="N47" i="5"/>
  <c r="N49" i="5"/>
  <c r="O47" i="5"/>
  <c r="O49" i="5"/>
  <c r="P47" i="5"/>
  <c r="P49" i="5"/>
  <c r="S47" i="5"/>
  <c r="F52" i="5"/>
  <c r="F54" i="5"/>
  <c r="G52" i="5"/>
  <c r="G54" i="5"/>
  <c r="H52" i="5"/>
  <c r="H54" i="5"/>
  <c r="I52" i="5"/>
  <c r="I54" i="5"/>
  <c r="J52" i="5"/>
  <c r="J54" i="5"/>
  <c r="K52" i="5"/>
  <c r="K54" i="5"/>
  <c r="L52" i="5"/>
  <c r="L54" i="5"/>
  <c r="M52" i="5"/>
  <c r="M54" i="5"/>
  <c r="N52" i="5"/>
  <c r="N54" i="5"/>
  <c r="O52" i="5"/>
  <c r="O54" i="5"/>
  <c r="P52" i="5"/>
  <c r="P54" i="5"/>
  <c r="S52" i="5"/>
  <c r="F57" i="5"/>
  <c r="F59" i="5"/>
  <c r="G57" i="5"/>
  <c r="G59" i="5"/>
  <c r="H57" i="5"/>
  <c r="H59" i="5"/>
  <c r="I57" i="5"/>
  <c r="I59" i="5"/>
  <c r="J57" i="5"/>
  <c r="J59" i="5"/>
  <c r="K57" i="5"/>
  <c r="K59" i="5"/>
  <c r="L57" i="5"/>
  <c r="L59" i="5"/>
  <c r="M57" i="5"/>
  <c r="M59" i="5"/>
  <c r="N57" i="5"/>
  <c r="N59" i="5"/>
  <c r="O57" i="5"/>
  <c r="O59" i="5"/>
  <c r="P57" i="5"/>
  <c r="P59" i="5"/>
  <c r="S57" i="5"/>
  <c r="F62" i="5"/>
  <c r="F64" i="5"/>
  <c r="G62" i="5"/>
  <c r="G64" i="5"/>
  <c r="H62" i="5"/>
  <c r="H64" i="5"/>
  <c r="I62" i="5"/>
  <c r="I64" i="5"/>
  <c r="J62" i="5"/>
  <c r="J64" i="5"/>
  <c r="K62" i="5"/>
  <c r="K64" i="5"/>
  <c r="L62" i="5"/>
  <c r="L64" i="5"/>
  <c r="M62" i="5"/>
  <c r="M64" i="5"/>
  <c r="N62" i="5"/>
  <c r="N64" i="5"/>
  <c r="O62" i="5"/>
  <c r="O64" i="5"/>
  <c r="P62" i="5"/>
  <c r="P64" i="5"/>
  <c r="S62" i="5"/>
  <c r="T34" i="5"/>
  <c r="E163" i="5"/>
  <c r="E4" i="2"/>
  <c r="F5" i="2"/>
  <c r="F7" i="2"/>
  <c r="G5" i="2"/>
  <c r="G7" i="2"/>
  <c r="H5" i="2"/>
  <c r="H7" i="2"/>
  <c r="I5" i="2"/>
  <c r="I7" i="2"/>
  <c r="J5" i="2"/>
  <c r="J7" i="2"/>
  <c r="K5" i="2"/>
  <c r="K7" i="2"/>
  <c r="L5" i="2"/>
  <c r="L7" i="2"/>
  <c r="M5" i="2"/>
  <c r="M7" i="2"/>
  <c r="N5" i="2"/>
  <c r="N7" i="2"/>
  <c r="O5" i="2"/>
  <c r="O7" i="2"/>
  <c r="P5" i="2"/>
  <c r="P7" i="2"/>
  <c r="S5" i="2"/>
  <c r="E9" i="2"/>
  <c r="F10" i="2"/>
  <c r="F12" i="2"/>
  <c r="G10" i="2"/>
  <c r="G12" i="2"/>
  <c r="H10" i="2"/>
  <c r="H12" i="2"/>
  <c r="I10" i="2"/>
  <c r="I12" i="2"/>
  <c r="J10" i="2"/>
  <c r="J12" i="2"/>
  <c r="K10" i="2"/>
  <c r="K12" i="2"/>
  <c r="L10" i="2"/>
  <c r="L12" i="2"/>
  <c r="M10" i="2"/>
  <c r="M12" i="2"/>
  <c r="N10" i="2"/>
  <c r="N12" i="2"/>
  <c r="O10" i="2"/>
  <c r="O12" i="2"/>
  <c r="P10" i="2"/>
  <c r="P12" i="2"/>
  <c r="S10" i="2"/>
  <c r="E14" i="2"/>
  <c r="F15" i="2"/>
  <c r="F17" i="2"/>
  <c r="G15" i="2"/>
  <c r="G17" i="2"/>
  <c r="H15" i="2"/>
  <c r="H17" i="2"/>
  <c r="I15" i="2"/>
  <c r="I17" i="2"/>
  <c r="J15" i="2"/>
  <c r="J17" i="2"/>
  <c r="K15" i="2"/>
  <c r="K17" i="2"/>
  <c r="L15" i="2"/>
  <c r="L17" i="2"/>
  <c r="M15" i="2"/>
  <c r="M17" i="2"/>
  <c r="N15" i="2"/>
  <c r="N17" i="2"/>
  <c r="O15" i="2"/>
  <c r="O17" i="2"/>
  <c r="P15" i="2"/>
  <c r="P17" i="2"/>
  <c r="S15" i="2"/>
  <c r="F20" i="2"/>
  <c r="F22" i="2"/>
  <c r="G20" i="2"/>
  <c r="G22" i="2"/>
  <c r="H20" i="2"/>
  <c r="H22" i="2"/>
  <c r="I20" i="2"/>
  <c r="I22" i="2"/>
  <c r="J20" i="2"/>
  <c r="J22" i="2"/>
  <c r="K20" i="2"/>
  <c r="K22" i="2"/>
  <c r="L20" i="2"/>
  <c r="L22" i="2"/>
  <c r="M20" i="2"/>
  <c r="M22" i="2"/>
  <c r="N20" i="2"/>
  <c r="N22" i="2"/>
  <c r="O20" i="2"/>
  <c r="O22" i="2"/>
  <c r="P20" i="2"/>
  <c r="P22" i="2"/>
  <c r="S20" i="2"/>
  <c r="F25" i="2"/>
  <c r="F27" i="2"/>
  <c r="G25" i="2"/>
  <c r="G27" i="2"/>
  <c r="H25" i="2"/>
  <c r="H27" i="2"/>
  <c r="I25" i="2"/>
  <c r="I27" i="2"/>
  <c r="J25" i="2"/>
  <c r="J27" i="2"/>
  <c r="K25" i="2"/>
  <c r="K27" i="2"/>
  <c r="L25" i="2"/>
  <c r="L27" i="2"/>
  <c r="M25" i="2"/>
  <c r="M27" i="2"/>
  <c r="N25" i="2"/>
  <c r="N27" i="2"/>
  <c r="O25" i="2"/>
  <c r="O27" i="2"/>
  <c r="P25" i="2"/>
  <c r="P27" i="2"/>
  <c r="S25" i="2"/>
  <c r="F30" i="2"/>
  <c r="F32" i="2"/>
  <c r="G30" i="2"/>
  <c r="G32" i="2"/>
  <c r="H30" i="2"/>
  <c r="H32" i="2"/>
  <c r="I30" i="2"/>
  <c r="I32" i="2"/>
  <c r="J30" i="2"/>
  <c r="J32" i="2"/>
  <c r="K30" i="2"/>
  <c r="K32" i="2"/>
  <c r="L30" i="2"/>
  <c r="L32" i="2"/>
  <c r="M30" i="2"/>
  <c r="M32" i="2"/>
  <c r="N30" i="2"/>
  <c r="N32" i="2"/>
  <c r="O30" i="2"/>
  <c r="O32" i="2"/>
  <c r="P30" i="2"/>
  <c r="P32" i="2"/>
  <c r="S30" i="2"/>
  <c r="T2" i="2"/>
  <c r="E100" i="2"/>
  <c r="F101" i="2"/>
  <c r="F103" i="2"/>
  <c r="G101" i="2"/>
  <c r="G103" i="2"/>
  <c r="H101" i="2"/>
  <c r="H103" i="2"/>
  <c r="I101" i="2"/>
  <c r="I103" i="2"/>
  <c r="J101" i="2"/>
  <c r="J103" i="2"/>
  <c r="K101" i="2"/>
  <c r="K103" i="2"/>
  <c r="L101" i="2"/>
  <c r="L103" i="2"/>
  <c r="M101" i="2"/>
  <c r="M103" i="2"/>
  <c r="N101" i="2"/>
  <c r="N103" i="2"/>
  <c r="O101" i="2"/>
  <c r="O103" i="2"/>
  <c r="P101" i="2"/>
  <c r="P103" i="2"/>
  <c r="S101" i="2"/>
  <c r="E105" i="2"/>
  <c r="F106" i="2"/>
  <c r="F108" i="2"/>
  <c r="G106" i="2"/>
  <c r="G108" i="2"/>
  <c r="H106" i="2"/>
  <c r="H108" i="2"/>
  <c r="I106" i="2"/>
  <c r="I108" i="2"/>
  <c r="J106" i="2"/>
  <c r="J108" i="2"/>
  <c r="K106" i="2"/>
  <c r="K108" i="2"/>
  <c r="L106" i="2"/>
  <c r="L108" i="2"/>
  <c r="M106" i="2"/>
  <c r="M108" i="2"/>
  <c r="N106" i="2"/>
  <c r="N108" i="2"/>
  <c r="O106" i="2"/>
  <c r="O108" i="2"/>
  <c r="P106" i="2"/>
  <c r="P108" i="2"/>
  <c r="S106" i="2"/>
  <c r="E110" i="2"/>
  <c r="F111" i="2"/>
  <c r="F113" i="2"/>
  <c r="G111" i="2"/>
  <c r="G113" i="2"/>
  <c r="H111" i="2"/>
  <c r="H113" i="2"/>
  <c r="I111" i="2"/>
  <c r="I113" i="2"/>
  <c r="J111" i="2"/>
  <c r="J113" i="2"/>
  <c r="K111" i="2"/>
  <c r="K113" i="2"/>
  <c r="L111" i="2"/>
  <c r="L113" i="2"/>
  <c r="M111" i="2"/>
  <c r="M113" i="2"/>
  <c r="N111" i="2"/>
  <c r="N113" i="2"/>
  <c r="O111" i="2"/>
  <c r="O113" i="2"/>
  <c r="P111" i="2"/>
  <c r="P113" i="2"/>
  <c r="S111" i="2"/>
  <c r="F116" i="2"/>
  <c r="F118" i="2"/>
  <c r="G116" i="2"/>
  <c r="G118" i="2"/>
  <c r="H116" i="2"/>
  <c r="H118" i="2"/>
  <c r="I116" i="2"/>
  <c r="I118" i="2"/>
  <c r="J116" i="2"/>
  <c r="J118" i="2"/>
  <c r="K116" i="2"/>
  <c r="K118" i="2"/>
  <c r="L116" i="2"/>
  <c r="L118" i="2"/>
  <c r="M116" i="2"/>
  <c r="M118" i="2"/>
  <c r="N116" i="2"/>
  <c r="N118" i="2"/>
  <c r="O116" i="2"/>
  <c r="O118" i="2"/>
  <c r="P116" i="2"/>
  <c r="P118" i="2"/>
  <c r="S116" i="2"/>
  <c r="F121" i="2"/>
  <c r="F123" i="2"/>
  <c r="G121" i="2"/>
  <c r="G123" i="2"/>
  <c r="H121" i="2"/>
  <c r="H123" i="2"/>
  <c r="I121" i="2"/>
  <c r="I123" i="2"/>
  <c r="J121" i="2"/>
  <c r="J123" i="2"/>
  <c r="K121" i="2"/>
  <c r="K123" i="2"/>
  <c r="L121" i="2"/>
  <c r="L123" i="2"/>
  <c r="M121" i="2"/>
  <c r="M123" i="2"/>
  <c r="N121" i="2"/>
  <c r="N123" i="2"/>
  <c r="O121" i="2"/>
  <c r="O123" i="2"/>
  <c r="P121" i="2"/>
  <c r="P123" i="2"/>
  <c r="S121" i="2"/>
  <c r="F126" i="2"/>
  <c r="F128" i="2"/>
  <c r="G126" i="2"/>
  <c r="G128" i="2"/>
  <c r="H126" i="2"/>
  <c r="H128" i="2"/>
  <c r="I126" i="2"/>
  <c r="I128" i="2"/>
  <c r="J126" i="2"/>
  <c r="J128" i="2"/>
  <c r="K126" i="2"/>
  <c r="K128" i="2"/>
  <c r="L126" i="2"/>
  <c r="L128" i="2"/>
  <c r="M126" i="2"/>
  <c r="M128" i="2"/>
  <c r="N126" i="2"/>
  <c r="N128" i="2"/>
  <c r="O126" i="2"/>
  <c r="O128" i="2"/>
  <c r="P126" i="2"/>
  <c r="P128" i="2"/>
  <c r="S126" i="2"/>
  <c r="T98" i="2"/>
  <c r="E73" i="2"/>
  <c r="F74" i="2"/>
  <c r="F76" i="2"/>
  <c r="G74" i="2"/>
  <c r="G76" i="2"/>
  <c r="H74" i="2"/>
  <c r="H76" i="2"/>
  <c r="I74" i="2"/>
  <c r="I76" i="2"/>
  <c r="J74" i="2"/>
  <c r="J76" i="2"/>
  <c r="K74" i="2"/>
  <c r="K76" i="2"/>
  <c r="L74" i="2"/>
  <c r="L76" i="2"/>
  <c r="M74" i="2"/>
  <c r="M76" i="2"/>
  <c r="N74" i="2"/>
  <c r="N76" i="2"/>
  <c r="O74" i="2"/>
  <c r="O76" i="2"/>
  <c r="P74" i="2"/>
  <c r="P76" i="2"/>
  <c r="S74" i="2"/>
  <c r="E68" i="2"/>
  <c r="F69" i="2"/>
  <c r="F71" i="2"/>
  <c r="G69" i="2"/>
  <c r="G71" i="2"/>
  <c r="H69" i="2"/>
  <c r="H71" i="2"/>
  <c r="I69" i="2"/>
  <c r="I71" i="2"/>
  <c r="J69" i="2"/>
  <c r="J71" i="2"/>
  <c r="K69" i="2"/>
  <c r="K71" i="2"/>
  <c r="L69" i="2"/>
  <c r="L71" i="2"/>
  <c r="M69" i="2"/>
  <c r="M71" i="2"/>
  <c r="N69" i="2"/>
  <c r="N71" i="2"/>
  <c r="O69" i="2"/>
  <c r="O71" i="2"/>
  <c r="P69" i="2"/>
  <c r="P71" i="2"/>
  <c r="S69" i="2"/>
  <c r="E78" i="2"/>
  <c r="F79" i="2"/>
  <c r="F81" i="2"/>
  <c r="G79" i="2"/>
  <c r="G81" i="2"/>
  <c r="H79" i="2"/>
  <c r="H81" i="2"/>
  <c r="I79" i="2"/>
  <c r="I81" i="2"/>
  <c r="J79" i="2"/>
  <c r="J81" i="2"/>
  <c r="K79" i="2"/>
  <c r="K81" i="2"/>
  <c r="L79" i="2"/>
  <c r="L81" i="2"/>
  <c r="M79" i="2"/>
  <c r="M81" i="2"/>
  <c r="N79" i="2"/>
  <c r="N81" i="2"/>
  <c r="O79" i="2"/>
  <c r="O81" i="2"/>
  <c r="P79" i="2"/>
  <c r="P81" i="2"/>
  <c r="S79" i="2"/>
  <c r="F84" i="2"/>
  <c r="F86" i="2"/>
  <c r="G84" i="2"/>
  <c r="G86" i="2"/>
  <c r="H84" i="2"/>
  <c r="H86" i="2"/>
  <c r="I84" i="2"/>
  <c r="I86" i="2"/>
  <c r="J84" i="2"/>
  <c r="J86" i="2"/>
  <c r="K84" i="2"/>
  <c r="K86" i="2"/>
  <c r="L84" i="2"/>
  <c r="L86" i="2"/>
  <c r="M84" i="2"/>
  <c r="M86" i="2"/>
  <c r="N84" i="2"/>
  <c r="N86" i="2"/>
  <c r="O84" i="2"/>
  <c r="O86" i="2"/>
  <c r="P84" i="2"/>
  <c r="P86" i="2"/>
  <c r="S84" i="2"/>
  <c r="F89" i="2"/>
  <c r="F91" i="2"/>
  <c r="G89" i="2"/>
  <c r="G91" i="2"/>
  <c r="H89" i="2"/>
  <c r="H91" i="2"/>
  <c r="I89" i="2"/>
  <c r="I91" i="2"/>
  <c r="J89" i="2"/>
  <c r="J91" i="2"/>
  <c r="K89" i="2"/>
  <c r="K91" i="2"/>
  <c r="L89" i="2"/>
  <c r="L91" i="2"/>
  <c r="M89" i="2"/>
  <c r="M91" i="2"/>
  <c r="N89" i="2"/>
  <c r="N91" i="2"/>
  <c r="O89" i="2"/>
  <c r="O91" i="2"/>
  <c r="P89" i="2"/>
  <c r="P91" i="2"/>
  <c r="S89" i="2"/>
  <c r="F94" i="2"/>
  <c r="F96" i="2"/>
  <c r="G94" i="2"/>
  <c r="G96" i="2"/>
  <c r="H94" i="2"/>
  <c r="H96" i="2"/>
  <c r="I94" i="2"/>
  <c r="I96" i="2"/>
  <c r="J94" i="2"/>
  <c r="J96" i="2"/>
  <c r="K94" i="2"/>
  <c r="K96" i="2"/>
  <c r="L94" i="2"/>
  <c r="L96" i="2"/>
  <c r="M94" i="2"/>
  <c r="M96" i="2"/>
  <c r="N94" i="2"/>
  <c r="N96" i="2"/>
  <c r="O94" i="2"/>
  <c r="O96" i="2"/>
  <c r="P94" i="2"/>
  <c r="P96" i="2"/>
  <c r="S94" i="2"/>
  <c r="T66" i="2"/>
  <c r="E137" i="2"/>
  <c r="F138" i="2"/>
  <c r="F140" i="2"/>
  <c r="G138" i="2"/>
  <c r="G140" i="2"/>
  <c r="H138" i="2"/>
  <c r="H140" i="2"/>
  <c r="I138" i="2"/>
  <c r="I140" i="2"/>
  <c r="J138" i="2"/>
  <c r="J140" i="2"/>
  <c r="K138" i="2"/>
  <c r="K140" i="2"/>
  <c r="L138" i="2"/>
  <c r="L140" i="2"/>
  <c r="M138" i="2"/>
  <c r="M140" i="2"/>
  <c r="N138" i="2"/>
  <c r="N140" i="2"/>
  <c r="O138" i="2"/>
  <c r="O140" i="2"/>
  <c r="P138" i="2"/>
  <c r="P140" i="2"/>
  <c r="S138" i="2"/>
  <c r="E142" i="2"/>
  <c r="F143" i="2"/>
  <c r="F145" i="2"/>
  <c r="G143" i="2"/>
  <c r="G145" i="2"/>
  <c r="H143" i="2"/>
  <c r="H145" i="2"/>
  <c r="I143" i="2"/>
  <c r="I145" i="2"/>
  <c r="J143" i="2"/>
  <c r="J145" i="2"/>
  <c r="K143" i="2"/>
  <c r="K145" i="2"/>
  <c r="L143" i="2"/>
  <c r="L145" i="2"/>
  <c r="M143" i="2"/>
  <c r="M145" i="2"/>
  <c r="N143" i="2"/>
  <c r="N145" i="2"/>
  <c r="O143" i="2"/>
  <c r="O145" i="2"/>
  <c r="P143" i="2"/>
  <c r="P145" i="2"/>
  <c r="S143" i="2"/>
  <c r="E132" i="2"/>
  <c r="F133" i="2"/>
  <c r="F135" i="2"/>
  <c r="G133" i="2"/>
  <c r="G135" i="2"/>
  <c r="H133" i="2"/>
  <c r="H135" i="2"/>
  <c r="I133" i="2"/>
  <c r="I135" i="2"/>
  <c r="J133" i="2"/>
  <c r="J135" i="2"/>
  <c r="K133" i="2"/>
  <c r="K135" i="2"/>
  <c r="L133" i="2"/>
  <c r="L135" i="2"/>
  <c r="M133" i="2"/>
  <c r="M135" i="2"/>
  <c r="N133" i="2"/>
  <c r="N135" i="2"/>
  <c r="O133" i="2"/>
  <c r="O135" i="2"/>
  <c r="P133" i="2"/>
  <c r="P135" i="2"/>
  <c r="S133" i="2"/>
  <c r="F148" i="2"/>
  <c r="F150" i="2"/>
  <c r="G148" i="2"/>
  <c r="G150" i="2"/>
  <c r="H148" i="2"/>
  <c r="H150" i="2"/>
  <c r="I148" i="2"/>
  <c r="I150" i="2"/>
  <c r="J148" i="2"/>
  <c r="J150" i="2"/>
  <c r="K148" i="2"/>
  <c r="K150" i="2"/>
  <c r="L148" i="2"/>
  <c r="L150" i="2"/>
  <c r="M148" i="2"/>
  <c r="M150" i="2"/>
  <c r="N148" i="2"/>
  <c r="N150" i="2"/>
  <c r="O148" i="2"/>
  <c r="O150" i="2"/>
  <c r="P148" i="2"/>
  <c r="P150" i="2"/>
  <c r="S148" i="2"/>
  <c r="F153" i="2"/>
  <c r="F155" i="2"/>
  <c r="G153" i="2"/>
  <c r="G155" i="2"/>
  <c r="H153" i="2"/>
  <c r="H155" i="2"/>
  <c r="I153" i="2"/>
  <c r="I155" i="2"/>
  <c r="J153" i="2"/>
  <c r="J155" i="2"/>
  <c r="K153" i="2"/>
  <c r="K155" i="2"/>
  <c r="L153" i="2"/>
  <c r="L155" i="2"/>
  <c r="M153" i="2"/>
  <c r="M155" i="2"/>
  <c r="N153" i="2"/>
  <c r="N155" i="2"/>
  <c r="O153" i="2"/>
  <c r="O155" i="2"/>
  <c r="P153" i="2"/>
  <c r="P155" i="2"/>
  <c r="S153" i="2"/>
  <c r="F158" i="2"/>
  <c r="F160" i="2"/>
  <c r="G158" i="2"/>
  <c r="G160" i="2"/>
  <c r="H158" i="2"/>
  <c r="H160" i="2"/>
  <c r="I158" i="2"/>
  <c r="I160" i="2"/>
  <c r="J158" i="2"/>
  <c r="J160" i="2"/>
  <c r="K158" i="2"/>
  <c r="K160" i="2"/>
  <c r="L158" i="2"/>
  <c r="L160" i="2"/>
  <c r="M158" i="2"/>
  <c r="M160" i="2"/>
  <c r="N158" i="2"/>
  <c r="N160" i="2"/>
  <c r="O158" i="2"/>
  <c r="O160" i="2"/>
  <c r="P158" i="2"/>
  <c r="P160" i="2"/>
  <c r="S158" i="2"/>
  <c r="T130" i="2"/>
  <c r="E41" i="2"/>
  <c r="F42" i="2"/>
  <c r="F44" i="2"/>
  <c r="G42" i="2"/>
  <c r="G44" i="2"/>
  <c r="H42" i="2"/>
  <c r="H44" i="2"/>
  <c r="I42" i="2"/>
  <c r="I44" i="2"/>
  <c r="J42" i="2"/>
  <c r="J44" i="2"/>
  <c r="K42" i="2"/>
  <c r="K44" i="2"/>
  <c r="L42" i="2"/>
  <c r="L44" i="2"/>
  <c r="M42" i="2"/>
  <c r="M44" i="2"/>
  <c r="N42" i="2"/>
  <c r="N44" i="2"/>
  <c r="O42" i="2"/>
  <c r="O44" i="2"/>
  <c r="P42" i="2"/>
  <c r="P44" i="2"/>
  <c r="S42" i="2"/>
  <c r="E36" i="2"/>
  <c r="F37" i="2"/>
  <c r="F39" i="2"/>
  <c r="G37" i="2"/>
  <c r="G39" i="2"/>
  <c r="H37" i="2"/>
  <c r="H39" i="2"/>
  <c r="I37" i="2"/>
  <c r="I39" i="2"/>
  <c r="J37" i="2"/>
  <c r="J39" i="2"/>
  <c r="K37" i="2"/>
  <c r="K39" i="2"/>
  <c r="L37" i="2"/>
  <c r="L39" i="2"/>
  <c r="M37" i="2"/>
  <c r="M39" i="2"/>
  <c r="N37" i="2"/>
  <c r="N39" i="2"/>
  <c r="O37" i="2"/>
  <c r="O39" i="2"/>
  <c r="P37" i="2"/>
  <c r="P39" i="2"/>
  <c r="S37" i="2"/>
  <c r="E46" i="2"/>
  <c r="F47" i="2"/>
  <c r="F49" i="2"/>
  <c r="G47" i="2"/>
  <c r="G49" i="2"/>
  <c r="H47" i="2"/>
  <c r="H49" i="2"/>
  <c r="I47" i="2"/>
  <c r="I49" i="2"/>
  <c r="J47" i="2"/>
  <c r="J49" i="2"/>
  <c r="K47" i="2"/>
  <c r="K49" i="2"/>
  <c r="L47" i="2"/>
  <c r="L49" i="2"/>
  <c r="M47" i="2"/>
  <c r="M49" i="2"/>
  <c r="N47" i="2"/>
  <c r="N49" i="2"/>
  <c r="O47" i="2"/>
  <c r="O49" i="2"/>
  <c r="P47" i="2"/>
  <c r="P49" i="2"/>
  <c r="S47" i="2"/>
  <c r="F52" i="2"/>
  <c r="F54" i="2"/>
  <c r="G52" i="2"/>
  <c r="G54" i="2"/>
  <c r="H52" i="2"/>
  <c r="H54" i="2"/>
  <c r="I52" i="2"/>
  <c r="I54" i="2"/>
  <c r="J52" i="2"/>
  <c r="J54" i="2"/>
  <c r="K52" i="2"/>
  <c r="K54" i="2"/>
  <c r="L52" i="2"/>
  <c r="L54" i="2"/>
  <c r="M52" i="2"/>
  <c r="M54" i="2"/>
  <c r="N52" i="2"/>
  <c r="N54" i="2"/>
  <c r="O52" i="2"/>
  <c r="O54" i="2"/>
  <c r="P52" i="2"/>
  <c r="P54" i="2"/>
  <c r="S52" i="2"/>
  <c r="F57" i="2"/>
  <c r="F59" i="2"/>
  <c r="G57" i="2"/>
  <c r="G59" i="2"/>
  <c r="H57" i="2"/>
  <c r="H59" i="2"/>
  <c r="I57" i="2"/>
  <c r="I59" i="2"/>
  <c r="J57" i="2"/>
  <c r="J59" i="2"/>
  <c r="K57" i="2"/>
  <c r="K59" i="2"/>
  <c r="L57" i="2"/>
  <c r="L59" i="2"/>
  <c r="M57" i="2"/>
  <c r="M59" i="2"/>
  <c r="N57" i="2"/>
  <c r="N59" i="2"/>
  <c r="O57" i="2"/>
  <c r="O59" i="2"/>
  <c r="P57" i="2"/>
  <c r="P59" i="2"/>
  <c r="S57" i="2"/>
  <c r="F62" i="2"/>
  <c r="F64" i="2"/>
  <c r="G62" i="2"/>
  <c r="G64" i="2"/>
  <c r="H62" i="2"/>
  <c r="H64" i="2"/>
  <c r="I62" i="2"/>
  <c r="I64" i="2"/>
  <c r="J62" i="2"/>
  <c r="J64" i="2"/>
  <c r="K62" i="2"/>
  <c r="K64" i="2"/>
  <c r="L62" i="2"/>
  <c r="L64" i="2"/>
  <c r="M62" i="2"/>
  <c r="M64" i="2"/>
  <c r="N62" i="2"/>
  <c r="N64" i="2"/>
  <c r="O62" i="2"/>
  <c r="O64" i="2"/>
  <c r="P62" i="2"/>
  <c r="P64" i="2"/>
  <c r="S62" i="2"/>
  <c r="T34" i="2"/>
  <c r="E163" i="2"/>
  <c r="R5" i="19"/>
  <c r="R10" i="19"/>
  <c r="R15" i="19"/>
  <c r="R20" i="19"/>
  <c r="R25" i="19"/>
  <c r="R30" i="19"/>
  <c r="P2" i="19"/>
  <c r="R37" i="19"/>
  <c r="R42" i="19"/>
  <c r="R47" i="19"/>
  <c r="R52" i="19"/>
  <c r="R57" i="19"/>
  <c r="R62" i="19"/>
  <c r="P34" i="19"/>
  <c r="R69" i="19"/>
  <c r="R74" i="19"/>
  <c r="R79" i="19"/>
  <c r="R84" i="19"/>
  <c r="R89" i="19"/>
  <c r="R94" i="19"/>
  <c r="P66" i="19"/>
  <c r="R101" i="19"/>
  <c r="R106" i="19"/>
  <c r="R111" i="19"/>
  <c r="R116" i="19"/>
  <c r="R121" i="19"/>
  <c r="R126" i="19"/>
  <c r="P98" i="19"/>
  <c r="R133" i="19"/>
  <c r="R138" i="19"/>
  <c r="R143" i="19"/>
  <c r="R148" i="19"/>
  <c r="R153" i="19"/>
  <c r="R158" i="19"/>
  <c r="P130" i="19"/>
  <c r="E165" i="19"/>
  <c r="Q5" i="19"/>
  <c r="Q10" i="19"/>
  <c r="Q15" i="19"/>
  <c r="Q20" i="19"/>
  <c r="Q25" i="19"/>
  <c r="Q30" i="19"/>
  <c r="R2" i="19"/>
  <c r="Q37" i="19"/>
  <c r="Q42" i="19"/>
  <c r="Q47" i="19"/>
  <c r="Q52" i="19"/>
  <c r="Q57" i="19"/>
  <c r="Q62" i="19"/>
  <c r="R34" i="19"/>
  <c r="Q69" i="19"/>
  <c r="Q74" i="19"/>
  <c r="Q79" i="19"/>
  <c r="Q84" i="19"/>
  <c r="Q89" i="19"/>
  <c r="Q94" i="19"/>
  <c r="R66" i="19"/>
  <c r="Q101" i="19"/>
  <c r="Q106" i="19"/>
  <c r="Q111" i="19"/>
  <c r="Q116" i="19"/>
  <c r="Q121" i="19"/>
  <c r="Q126" i="19"/>
  <c r="R98" i="19"/>
  <c r="Q133" i="19"/>
  <c r="Q138" i="19"/>
  <c r="Q143" i="19"/>
  <c r="Q148" i="19"/>
  <c r="Q153" i="19"/>
  <c r="Q158" i="19"/>
  <c r="R130" i="19"/>
  <c r="E164" i="19"/>
  <c r="R5" i="18"/>
  <c r="R10" i="18"/>
  <c r="R15" i="18"/>
  <c r="R20" i="18"/>
  <c r="R25" i="18"/>
  <c r="R30" i="18"/>
  <c r="P2" i="18"/>
  <c r="R37" i="18"/>
  <c r="R42" i="18"/>
  <c r="R47" i="18"/>
  <c r="R52" i="18"/>
  <c r="R57" i="18"/>
  <c r="R62" i="18"/>
  <c r="P34" i="18"/>
  <c r="R69" i="18"/>
  <c r="R74" i="18"/>
  <c r="R79" i="18"/>
  <c r="R84" i="18"/>
  <c r="R89" i="18"/>
  <c r="R94" i="18"/>
  <c r="P66" i="18"/>
  <c r="R101" i="18"/>
  <c r="R106" i="18"/>
  <c r="R111" i="18"/>
  <c r="R116" i="18"/>
  <c r="R121" i="18"/>
  <c r="R126" i="18"/>
  <c r="P98" i="18"/>
  <c r="R133" i="18"/>
  <c r="R138" i="18"/>
  <c r="R143" i="18"/>
  <c r="R148" i="18"/>
  <c r="R153" i="18"/>
  <c r="R158" i="18"/>
  <c r="P130" i="18"/>
  <c r="E165" i="18"/>
  <c r="Q5" i="18"/>
  <c r="Q10" i="18"/>
  <c r="Q15" i="18"/>
  <c r="Q20" i="18"/>
  <c r="Q25" i="18"/>
  <c r="Q30" i="18"/>
  <c r="R2" i="18"/>
  <c r="Q37" i="18"/>
  <c r="Q42" i="18"/>
  <c r="Q47" i="18"/>
  <c r="Q52" i="18"/>
  <c r="Q57" i="18"/>
  <c r="Q62" i="18"/>
  <c r="R34" i="18"/>
  <c r="Q69" i="18"/>
  <c r="Q74" i="18"/>
  <c r="Q79" i="18"/>
  <c r="Q84" i="18"/>
  <c r="Q89" i="18"/>
  <c r="Q94" i="18"/>
  <c r="R66" i="18"/>
  <c r="Q101" i="18"/>
  <c r="Q106" i="18"/>
  <c r="Q111" i="18"/>
  <c r="Q116" i="18"/>
  <c r="Q121" i="18"/>
  <c r="Q126" i="18"/>
  <c r="R98" i="18"/>
  <c r="Q133" i="18"/>
  <c r="Q138" i="18"/>
  <c r="Q143" i="18"/>
  <c r="Q148" i="18"/>
  <c r="Q153" i="18"/>
  <c r="Q158" i="18"/>
  <c r="R130" i="18"/>
  <c r="E164" i="18"/>
  <c r="R5" i="17"/>
  <c r="R10" i="17"/>
  <c r="R15" i="17"/>
  <c r="R20" i="17"/>
  <c r="R25" i="17"/>
  <c r="R30" i="17"/>
  <c r="P2" i="17"/>
  <c r="R37" i="17"/>
  <c r="R42" i="17"/>
  <c r="R47" i="17"/>
  <c r="R52" i="17"/>
  <c r="R57" i="17"/>
  <c r="R62" i="17"/>
  <c r="P34" i="17"/>
  <c r="R69" i="17"/>
  <c r="R74" i="17"/>
  <c r="R79" i="17"/>
  <c r="R84" i="17"/>
  <c r="R89" i="17"/>
  <c r="R94" i="17"/>
  <c r="P66" i="17"/>
  <c r="R101" i="17"/>
  <c r="R106" i="17"/>
  <c r="R111" i="17"/>
  <c r="R116" i="17"/>
  <c r="R121" i="17"/>
  <c r="R126" i="17"/>
  <c r="P98" i="17"/>
  <c r="R133" i="17"/>
  <c r="R138" i="17"/>
  <c r="R143" i="17"/>
  <c r="R148" i="17"/>
  <c r="R153" i="17"/>
  <c r="R158" i="17"/>
  <c r="P130" i="17"/>
  <c r="E165" i="17"/>
  <c r="Q5" i="17"/>
  <c r="Q10" i="17"/>
  <c r="Q15" i="17"/>
  <c r="Q20" i="17"/>
  <c r="Q25" i="17"/>
  <c r="Q30" i="17"/>
  <c r="R2" i="17"/>
  <c r="Q37" i="17"/>
  <c r="Q42" i="17"/>
  <c r="Q47" i="17"/>
  <c r="Q52" i="17"/>
  <c r="Q57" i="17"/>
  <c r="Q62" i="17"/>
  <c r="R34" i="17"/>
  <c r="Q69" i="17"/>
  <c r="Q74" i="17"/>
  <c r="Q79" i="17"/>
  <c r="Q84" i="17"/>
  <c r="Q89" i="17"/>
  <c r="Q94" i="17"/>
  <c r="R66" i="17"/>
  <c r="Q101" i="17"/>
  <c r="Q106" i="17"/>
  <c r="Q111" i="17"/>
  <c r="Q116" i="17"/>
  <c r="Q121" i="17"/>
  <c r="Q126" i="17"/>
  <c r="R98" i="17"/>
  <c r="Q133" i="17"/>
  <c r="Q138" i="17"/>
  <c r="Q143" i="17"/>
  <c r="Q148" i="17"/>
  <c r="Q153" i="17"/>
  <c r="Q158" i="17"/>
  <c r="R130" i="17"/>
  <c r="E164" i="17"/>
  <c r="R5" i="16"/>
  <c r="R10" i="16"/>
  <c r="R15" i="16"/>
  <c r="R20" i="16"/>
  <c r="R25" i="16"/>
  <c r="R30" i="16"/>
  <c r="P2" i="16"/>
  <c r="R37" i="16"/>
  <c r="R42" i="16"/>
  <c r="R47" i="16"/>
  <c r="R52" i="16"/>
  <c r="R57" i="16"/>
  <c r="R62" i="16"/>
  <c r="P34" i="16"/>
  <c r="R69" i="16"/>
  <c r="R74" i="16"/>
  <c r="R79" i="16"/>
  <c r="R84" i="16"/>
  <c r="R89" i="16"/>
  <c r="R94" i="16"/>
  <c r="P66" i="16"/>
  <c r="R101" i="16"/>
  <c r="R106" i="16"/>
  <c r="R111" i="16"/>
  <c r="R116" i="16"/>
  <c r="R121" i="16"/>
  <c r="R126" i="16"/>
  <c r="P98" i="16"/>
  <c r="R133" i="16"/>
  <c r="R138" i="16"/>
  <c r="R143" i="16"/>
  <c r="R148" i="16"/>
  <c r="R153" i="16"/>
  <c r="R158" i="16"/>
  <c r="P130" i="16"/>
  <c r="E165" i="16"/>
  <c r="Q5" i="16"/>
  <c r="Q10" i="16"/>
  <c r="Q15" i="16"/>
  <c r="Q20" i="16"/>
  <c r="Q25" i="16"/>
  <c r="Q30" i="16"/>
  <c r="R2" i="16"/>
  <c r="Q37" i="16"/>
  <c r="Q42" i="16"/>
  <c r="Q47" i="16"/>
  <c r="Q52" i="16"/>
  <c r="Q57" i="16"/>
  <c r="Q62" i="16"/>
  <c r="R34" i="16"/>
  <c r="Q69" i="16"/>
  <c r="Q74" i="16"/>
  <c r="Q79" i="16"/>
  <c r="Q84" i="16"/>
  <c r="Q89" i="16"/>
  <c r="Q94" i="16"/>
  <c r="R66" i="16"/>
  <c r="Q101" i="16"/>
  <c r="Q106" i="16"/>
  <c r="Q111" i="16"/>
  <c r="Q116" i="16"/>
  <c r="Q121" i="16"/>
  <c r="Q126" i="16"/>
  <c r="R98" i="16"/>
  <c r="Q133" i="16"/>
  <c r="Q138" i="16"/>
  <c r="Q143" i="16"/>
  <c r="Q148" i="16"/>
  <c r="Q153" i="16"/>
  <c r="Q158" i="16"/>
  <c r="R130" i="16"/>
  <c r="E164" i="16"/>
  <c r="R5" i="15"/>
  <c r="R10" i="15"/>
  <c r="R15" i="15"/>
  <c r="R20" i="15"/>
  <c r="R25" i="15"/>
  <c r="R30" i="15"/>
  <c r="P2" i="15"/>
  <c r="R37" i="15"/>
  <c r="R42" i="15"/>
  <c r="R47" i="15"/>
  <c r="R52" i="15"/>
  <c r="R57" i="15"/>
  <c r="R62" i="15"/>
  <c r="P34" i="15"/>
  <c r="R69" i="15"/>
  <c r="R74" i="15"/>
  <c r="R79" i="15"/>
  <c r="R84" i="15"/>
  <c r="R89" i="15"/>
  <c r="R94" i="15"/>
  <c r="P66" i="15"/>
  <c r="R101" i="15"/>
  <c r="R106" i="15"/>
  <c r="R111" i="15"/>
  <c r="R116" i="15"/>
  <c r="R121" i="15"/>
  <c r="R126" i="15"/>
  <c r="P98" i="15"/>
  <c r="R133" i="15"/>
  <c r="R138" i="15"/>
  <c r="R143" i="15"/>
  <c r="R148" i="15"/>
  <c r="R153" i="15"/>
  <c r="R158" i="15"/>
  <c r="P130" i="15"/>
  <c r="E165" i="15"/>
  <c r="Q5" i="15"/>
  <c r="Q10" i="15"/>
  <c r="Q15" i="15"/>
  <c r="Q20" i="15"/>
  <c r="Q25" i="15"/>
  <c r="Q30" i="15"/>
  <c r="R2" i="15"/>
  <c r="Q37" i="15"/>
  <c r="Q42" i="15"/>
  <c r="Q47" i="15"/>
  <c r="Q52" i="15"/>
  <c r="Q57" i="15"/>
  <c r="Q62" i="15"/>
  <c r="R34" i="15"/>
  <c r="Q69" i="15"/>
  <c r="Q74" i="15"/>
  <c r="Q79" i="15"/>
  <c r="Q84" i="15"/>
  <c r="Q89" i="15"/>
  <c r="Q94" i="15"/>
  <c r="R66" i="15"/>
  <c r="Q101" i="15"/>
  <c r="Q106" i="15"/>
  <c r="Q111" i="15"/>
  <c r="Q116" i="15"/>
  <c r="Q121" i="15"/>
  <c r="Q126" i="15"/>
  <c r="R98" i="15"/>
  <c r="Q133" i="15"/>
  <c r="Q138" i="15"/>
  <c r="Q143" i="15"/>
  <c r="Q148" i="15"/>
  <c r="Q153" i="15"/>
  <c r="Q158" i="15"/>
  <c r="R130" i="15"/>
  <c r="E164" i="15"/>
  <c r="R5" i="14"/>
  <c r="R10" i="14"/>
  <c r="R15" i="14"/>
  <c r="R20" i="14"/>
  <c r="R25" i="14"/>
  <c r="R30" i="14"/>
  <c r="P2" i="14"/>
  <c r="R37" i="14"/>
  <c r="R42" i="14"/>
  <c r="R47" i="14"/>
  <c r="R52" i="14"/>
  <c r="R57" i="14"/>
  <c r="R62" i="14"/>
  <c r="P34" i="14"/>
  <c r="R69" i="14"/>
  <c r="R74" i="14"/>
  <c r="R79" i="14"/>
  <c r="R84" i="14"/>
  <c r="R89" i="14"/>
  <c r="R94" i="14"/>
  <c r="P66" i="14"/>
  <c r="R101" i="14"/>
  <c r="R106" i="14"/>
  <c r="R111" i="14"/>
  <c r="R116" i="14"/>
  <c r="R121" i="14"/>
  <c r="R126" i="14"/>
  <c r="P98" i="14"/>
  <c r="R133" i="14"/>
  <c r="R138" i="14"/>
  <c r="R143" i="14"/>
  <c r="R148" i="14"/>
  <c r="R153" i="14"/>
  <c r="R158" i="14"/>
  <c r="P130" i="14"/>
  <c r="E165" i="14"/>
  <c r="Q5" i="14"/>
  <c r="Q10" i="14"/>
  <c r="Q15" i="14"/>
  <c r="Q20" i="14"/>
  <c r="Q25" i="14"/>
  <c r="Q30" i="14"/>
  <c r="R2" i="14"/>
  <c r="Q37" i="14"/>
  <c r="Q42" i="14"/>
  <c r="Q47" i="14"/>
  <c r="Q52" i="14"/>
  <c r="Q57" i="14"/>
  <c r="Q62" i="14"/>
  <c r="R34" i="14"/>
  <c r="Q69" i="14"/>
  <c r="Q74" i="14"/>
  <c r="Q79" i="14"/>
  <c r="Q84" i="14"/>
  <c r="Q89" i="14"/>
  <c r="Q94" i="14"/>
  <c r="R66" i="14"/>
  <c r="Q101" i="14"/>
  <c r="Q106" i="14"/>
  <c r="Q111" i="14"/>
  <c r="Q116" i="14"/>
  <c r="Q121" i="14"/>
  <c r="Q126" i="14"/>
  <c r="R98" i="14"/>
  <c r="Q133" i="14"/>
  <c r="Q138" i="14"/>
  <c r="Q143" i="14"/>
  <c r="Q148" i="14"/>
  <c r="Q153" i="14"/>
  <c r="Q158" i="14"/>
  <c r="R130" i="14"/>
  <c r="E164" i="14"/>
  <c r="R5" i="13"/>
  <c r="R10" i="13"/>
  <c r="R15" i="13"/>
  <c r="R20" i="13"/>
  <c r="R25" i="13"/>
  <c r="R30" i="13"/>
  <c r="P2" i="13"/>
  <c r="R37" i="13"/>
  <c r="R42" i="13"/>
  <c r="R47" i="13"/>
  <c r="R52" i="13"/>
  <c r="R57" i="13"/>
  <c r="R62" i="13"/>
  <c r="P34" i="13"/>
  <c r="R69" i="13"/>
  <c r="R74" i="13"/>
  <c r="R79" i="13"/>
  <c r="R84" i="13"/>
  <c r="R89" i="13"/>
  <c r="R94" i="13"/>
  <c r="P66" i="13"/>
  <c r="R101" i="13"/>
  <c r="R106" i="13"/>
  <c r="R111" i="13"/>
  <c r="R116" i="13"/>
  <c r="R121" i="13"/>
  <c r="R126" i="13"/>
  <c r="P98" i="13"/>
  <c r="R133" i="13"/>
  <c r="R138" i="13"/>
  <c r="R143" i="13"/>
  <c r="R148" i="13"/>
  <c r="R153" i="13"/>
  <c r="R158" i="13"/>
  <c r="P130" i="13"/>
  <c r="E165" i="13"/>
  <c r="Q5" i="13"/>
  <c r="Q10" i="13"/>
  <c r="Q15" i="13"/>
  <c r="Q20" i="13"/>
  <c r="Q25" i="13"/>
  <c r="Q30" i="13"/>
  <c r="R2" i="13"/>
  <c r="Q37" i="13"/>
  <c r="Q42" i="13"/>
  <c r="Q47" i="13"/>
  <c r="Q52" i="13"/>
  <c r="Q57" i="13"/>
  <c r="Q62" i="13"/>
  <c r="R34" i="13"/>
  <c r="Q69" i="13"/>
  <c r="Q74" i="13"/>
  <c r="Q79" i="13"/>
  <c r="Q84" i="13"/>
  <c r="Q89" i="13"/>
  <c r="Q94" i="13"/>
  <c r="R66" i="13"/>
  <c r="Q101" i="13"/>
  <c r="Q106" i="13"/>
  <c r="Q111" i="13"/>
  <c r="Q116" i="13"/>
  <c r="Q121" i="13"/>
  <c r="Q126" i="13"/>
  <c r="R98" i="13"/>
  <c r="Q133" i="13"/>
  <c r="Q138" i="13"/>
  <c r="Q143" i="13"/>
  <c r="Q148" i="13"/>
  <c r="Q153" i="13"/>
  <c r="Q158" i="13"/>
  <c r="R130" i="13"/>
  <c r="E164" i="13"/>
  <c r="R5" i="12"/>
  <c r="R10" i="12"/>
  <c r="R15" i="12"/>
  <c r="R20" i="12"/>
  <c r="R25" i="12"/>
  <c r="R30" i="12"/>
  <c r="P2" i="12"/>
  <c r="R37" i="12"/>
  <c r="R42" i="12"/>
  <c r="R47" i="12"/>
  <c r="R52" i="12"/>
  <c r="R57" i="12"/>
  <c r="R62" i="12"/>
  <c r="P34" i="12"/>
  <c r="R69" i="12"/>
  <c r="R74" i="12"/>
  <c r="R79" i="12"/>
  <c r="R84" i="12"/>
  <c r="R89" i="12"/>
  <c r="R94" i="12"/>
  <c r="P66" i="12"/>
  <c r="R101" i="12"/>
  <c r="R106" i="12"/>
  <c r="R111" i="12"/>
  <c r="R116" i="12"/>
  <c r="R121" i="12"/>
  <c r="R126" i="12"/>
  <c r="P98" i="12"/>
  <c r="R133" i="12"/>
  <c r="R138" i="12"/>
  <c r="R143" i="12"/>
  <c r="R148" i="12"/>
  <c r="R153" i="12"/>
  <c r="R158" i="12"/>
  <c r="P130" i="12"/>
  <c r="E165" i="12"/>
  <c r="Q5" i="12"/>
  <c r="Q10" i="12"/>
  <c r="Q15" i="12"/>
  <c r="Q20" i="12"/>
  <c r="Q25" i="12"/>
  <c r="Q30" i="12"/>
  <c r="R2" i="12"/>
  <c r="Q37" i="12"/>
  <c r="Q42" i="12"/>
  <c r="Q47" i="12"/>
  <c r="Q52" i="12"/>
  <c r="Q57" i="12"/>
  <c r="Q62" i="12"/>
  <c r="R34" i="12"/>
  <c r="Q69" i="12"/>
  <c r="Q74" i="12"/>
  <c r="Q79" i="12"/>
  <c r="Q84" i="12"/>
  <c r="Q89" i="12"/>
  <c r="Q94" i="12"/>
  <c r="R66" i="12"/>
  <c r="Q101" i="12"/>
  <c r="Q106" i="12"/>
  <c r="Q111" i="12"/>
  <c r="Q116" i="12"/>
  <c r="Q121" i="12"/>
  <c r="Q126" i="12"/>
  <c r="R98" i="12"/>
  <c r="Q133" i="12"/>
  <c r="Q138" i="12"/>
  <c r="Q143" i="12"/>
  <c r="Q148" i="12"/>
  <c r="Q153" i="12"/>
  <c r="Q158" i="12"/>
  <c r="R130" i="12"/>
  <c r="E164" i="12"/>
  <c r="R5" i="11"/>
  <c r="R10" i="11"/>
  <c r="R15" i="11"/>
  <c r="R20" i="11"/>
  <c r="R25" i="11"/>
  <c r="R30" i="11"/>
  <c r="P2" i="11"/>
  <c r="R37" i="11"/>
  <c r="R42" i="11"/>
  <c r="R47" i="11"/>
  <c r="R52" i="11"/>
  <c r="R57" i="11"/>
  <c r="R62" i="11"/>
  <c r="P34" i="11"/>
  <c r="R69" i="11"/>
  <c r="R74" i="11"/>
  <c r="R79" i="11"/>
  <c r="R84" i="11"/>
  <c r="R89" i="11"/>
  <c r="R94" i="11"/>
  <c r="P66" i="11"/>
  <c r="R101" i="11"/>
  <c r="R106" i="11"/>
  <c r="R111" i="11"/>
  <c r="R116" i="11"/>
  <c r="R121" i="11"/>
  <c r="R126" i="11"/>
  <c r="P98" i="11"/>
  <c r="R133" i="11"/>
  <c r="R138" i="11"/>
  <c r="R143" i="11"/>
  <c r="R148" i="11"/>
  <c r="R153" i="11"/>
  <c r="R158" i="11"/>
  <c r="P130" i="11"/>
  <c r="E165" i="11"/>
  <c r="Q5" i="11"/>
  <c r="Q10" i="11"/>
  <c r="Q15" i="11"/>
  <c r="Q20" i="11"/>
  <c r="Q25" i="11"/>
  <c r="Q30" i="11"/>
  <c r="R2" i="11"/>
  <c r="Q37" i="11"/>
  <c r="Q42" i="11"/>
  <c r="Q47" i="11"/>
  <c r="Q52" i="11"/>
  <c r="Q57" i="11"/>
  <c r="Q62" i="11"/>
  <c r="R34" i="11"/>
  <c r="Q69" i="11"/>
  <c r="Q74" i="11"/>
  <c r="Q79" i="11"/>
  <c r="Q84" i="11"/>
  <c r="Q89" i="11"/>
  <c r="Q94" i="11"/>
  <c r="R66" i="11"/>
  <c r="Q101" i="11"/>
  <c r="Q106" i="11"/>
  <c r="Q111" i="11"/>
  <c r="Q116" i="11"/>
  <c r="Q121" i="11"/>
  <c r="Q126" i="11"/>
  <c r="R98" i="11"/>
  <c r="Q133" i="11"/>
  <c r="Q138" i="11"/>
  <c r="Q143" i="11"/>
  <c r="Q148" i="11"/>
  <c r="Q153" i="11"/>
  <c r="Q158" i="11"/>
  <c r="R130" i="11"/>
  <c r="E164" i="11"/>
  <c r="R5" i="10"/>
  <c r="R10" i="10"/>
  <c r="R15" i="10"/>
  <c r="R20" i="10"/>
  <c r="R25" i="10"/>
  <c r="R30" i="10"/>
  <c r="P2" i="10"/>
  <c r="R37" i="10"/>
  <c r="R42" i="10"/>
  <c r="R47" i="10"/>
  <c r="R52" i="10"/>
  <c r="R57" i="10"/>
  <c r="R62" i="10"/>
  <c r="P34" i="10"/>
  <c r="R69" i="10"/>
  <c r="R74" i="10"/>
  <c r="R79" i="10"/>
  <c r="R84" i="10"/>
  <c r="R89" i="10"/>
  <c r="R94" i="10"/>
  <c r="P66" i="10"/>
  <c r="R101" i="10"/>
  <c r="R106" i="10"/>
  <c r="R111" i="10"/>
  <c r="R116" i="10"/>
  <c r="R121" i="10"/>
  <c r="R126" i="10"/>
  <c r="P98" i="10"/>
  <c r="R133" i="10"/>
  <c r="R138" i="10"/>
  <c r="R143" i="10"/>
  <c r="R148" i="10"/>
  <c r="R153" i="10"/>
  <c r="R158" i="10"/>
  <c r="P130" i="10"/>
  <c r="E165" i="10"/>
  <c r="Q5" i="10"/>
  <c r="Q10" i="10"/>
  <c r="Q15" i="10"/>
  <c r="Q20" i="10"/>
  <c r="Q25" i="10"/>
  <c r="Q30" i="10"/>
  <c r="R2" i="10"/>
  <c r="Q37" i="10"/>
  <c r="Q42" i="10"/>
  <c r="Q47" i="10"/>
  <c r="Q52" i="10"/>
  <c r="Q57" i="10"/>
  <c r="Q62" i="10"/>
  <c r="R34" i="10"/>
  <c r="Q69" i="10"/>
  <c r="Q74" i="10"/>
  <c r="Q79" i="10"/>
  <c r="Q84" i="10"/>
  <c r="Q89" i="10"/>
  <c r="Q94" i="10"/>
  <c r="R66" i="10"/>
  <c r="Q101" i="10"/>
  <c r="Q106" i="10"/>
  <c r="Q111" i="10"/>
  <c r="Q116" i="10"/>
  <c r="Q121" i="10"/>
  <c r="Q126" i="10"/>
  <c r="R98" i="10"/>
  <c r="Q133" i="10"/>
  <c r="Q138" i="10"/>
  <c r="Q143" i="10"/>
  <c r="Q148" i="10"/>
  <c r="Q153" i="10"/>
  <c r="Q158" i="10"/>
  <c r="R130" i="10"/>
  <c r="E164" i="10"/>
  <c r="R5" i="9"/>
  <c r="R10" i="9"/>
  <c r="R15" i="9"/>
  <c r="R20" i="9"/>
  <c r="R25" i="9"/>
  <c r="R30" i="9"/>
  <c r="P2" i="9"/>
  <c r="R37" i="9"/>
  <c r="R42" i="9"/>
  <c r="R47" i="9"/>
  <c r="R52" i="9"/>
  <c r="R57" i="9"/>
  <c r="R62" i="9"/>
  <c r="P34" i="9"/>
  <c r="R69" i="9"/>
  <c r="R74" i="9"/>
  <c r="R79" i="9"/>
  <c r="R84" i="9"/>
  <c r="R89" i="9"/>
  <c r="R94" i="9"/>
  <c r="P66" i="9"/>
  <c r="R101" i="9"/>
  <c r="R106" i="9"/>
  <c r="R111" i="9"/>
  <c r="R116" i="9"/>
  <c r="R121" i="9"/>
  <c r="R126" i="9"/>
  <c r="P98" i="9"/>
  <c r="R133" i="9"/>
  <c r="R138" i="9"/>
  <c r="R143" i="9"/>
  <c r="R148" i="9"/>
  <c r="R153" i="9"/>
  <c r="R158" i="9"/>
  <c r="P130" i="9"/>
  <c r="E165" i="9"/>
  <c r="Q5" i="9"/>
  <c r="Q10" i="9"/>
  <c r="Q15" i="9"/>
  <c r="Q20" i="9"/>
  <c r="Q25" i="9"/>
  <c r="Q30" i="9"/>
  <c r="R2" i="9"/>
  <c r="Q37" i="9"/>
  <c r="Q42" i="9"/>
  <c r="Q47" i="9"/>
  <c r="Q52" i="9"/>
  <c r="Q57" i="9"/>
  <c r="Q62" i="9"/>
  <c r="R34" i="9"/>
  <c r="Q69" i="9"/>
  <c r="Q74" i="9"/>
  <c r="Q79" i="9"/>
  <c r="Q84" i="9"/>
  <c r="Q89" i="9"/>
  <c r="Q94" i="9"/>
  <c r="R66" i="9"/>
  <c r="Q101" i="9"/>
  <c r="Q106" i="9"/>
  <c r="Q111" i="9"/>
  <c r="Q116" i="9"/>
  <c r="Q121" i="9"/>
  <c r="Q126" i="9"/>
  <c r="R98" i="9"/>
  <c r="Q133" i="9"/>
  <c r="Q138" i="9"/>
  <c r="Q143" i="9"/>
  <c r="Q148" i="9"/>
  <c r="Q153" i="9"/>
  <c r="Q158" i="9"/>
  <c r="R130" i="9"/>
  <c r="E164" i="9"/>
  <c r="R5" i="8"/>
  <c r="R10" i="8"/>
  <c r="R15" i="8"/>
  <c r="R20" i="8"/>
  <c r="R25" i="8"/>
  <c r="R30" i="8"/>
  <c r="P2" i="8"/>
  <c r="R37" i="8"/>
  <c r="R42" i="8"/>
  <c r="R47" i="8"/>
  <c r="R52" i="8"/>
  <c r="R57" i="8"/>
  <c r="R62" i="8"/>
  <c r="P34" i="8"/>
  <c r="R69" i="8"/>
  <c r="R74" i="8"/>
  <c r="R79" i="8"/>
  <c r="R84" i="8"/>
  <c r="R89" i="8"/>
  <c r="R94" i="8"/>
  <c r="P66" i="8"/>
  <c r="R101" i="8"/>
  <c r="R106" i="8"/>
  <c r="R111" i="8"/>
  <c r="R116" i="8"/>
  <c r="R121" i="8"/>
  <c r="R126" i="8"/>
  <c r="P98" i="8"/>
  <c r="R133" i="8"/>
  <c r="R138" i="8"/>
  <c r="R143" i="8"/>
  <c r="R148" i="8"/>
  <c r="R153" i="8"/>
  <c r="R158" i="8"/>
  <c r="P130" i="8"/>
  <c r="E165" i="8"/>
  <c r="Q5" i="8"/>
  <c r="Q10" i="8"/>
  <c r="Q15" i="8"/>
  <c r="Q20" i="8"/>
  <c r="Q25" i="8"/>
  <c r="Q30" i="8"/>
  <c r="R2" i="8"/>
  <c r="Q37" i="8"/>
  <c r="Q42" i="8"/>
  <c r="Q47" i="8"/>
  <c r="Q52" i="8"/>
  <c r="Q57" i="8"/>
  <c r="Q62" i="8"/>
  <c r="R34" i="8"/>
  <c r="Q69" i="8"/>
  <c r="Q74" i="8"/>
  <c r="Q79" i="8"/>
  <c r="Q84" i="8"/>
  <c r="Q89" i="8"/>
  <c r="Q94" i="8"/>
  <c r="R66" i="8"/>
  <c r="Q101" i="8"/>
  <c r="Q106" i="8"/>
  <c r="Q111" i="8"/>
  <c r="Q116" i="8"/>
  <c r="Q121" i="8"/>
  <c r="Q126" i="8"/>
  <c r="R98" i="8"/>
  <c r="Q133" i="8"/>
  <c r="Q138" i="8"/>
  <c r="Q143" i="8"/>
  <c r="Q148" i="8"/>
  <c r="Q153" i="8"/>
  <c r="Q158" i="8"/>
  <c r="R130" i="8"/>
  <c r="E164" i="8"/>
  <c r="R5" i="7"/>
  <c r="R10" i="7"/>
  <c r="R15" i="7"/>
  <c r="R20" i="7"/>
  <c r="R25" i="7"/>
  <c r="R30" i="7"/>
  <c r="P2" i="7"/>
  <c r="R37" i="7"/>
  <c r="R42" i="7"/>
  <c r="R47" i="7"/>
  <c r="R52" i="7"/>
  <c r="R57" i="7"/>
  <c r="R62" i="7"/>
  <c r="P34" i="7"/>
  <c r="R69" i="7"/>
  <c r="R74" i="7"/>
  <c r="R79" i="7"/>
  <c r="R84" i="7"/>
  <c r="R89" i="7"/>
  <c r="R94" i="7"/>
  <c r="P66" i="7"/>
  <c r="R101" i="7"/>
  <c r="R106" i="7"/>
  <c r="R111" i="7"/>
  <c r="R116" i="7"/>
  <c r="R121" i="7"/>
  <c r="R126" i="7"/>
  <c r="P98" i="7"/>
  <c r="R133" i="7"/>
  <c r="R138" i="7"/>
  <c r="R143" i="7"/>
  <c r="R148" i="7"/>
  <c r="R153" i="7"/>
  <c r="R158" i="7"/>
  <c r="P130" i="7"/>
  <c r="E165" i="7"/>
  <c r="Q5" i="7"/>
  <c r="Q10" i="7"/>
  <c r="Q15" i="7"/>
  <c r="Q20" i="7"/>
  <c r="Q25" i="7"/>
  <c r="Q30" i="7"/>
  <c r="R2" i="7"/>
  <c r="Q37" i="7"/>
  <c r="Q42" i="7"/>
  <c r="Q47" i="7"/>
  <c r="Q52" i="7"/>
  <c r="Q57" i="7"/>
  <c r="Q62" i="7"/>
  <c r="R34" i="7"/>
  <c r="Q69" i="7"/>
  <c r="Q74" i="7"/>
  <c r="Q79" i="7"/>
  <c r="Q84" i="7"/>
  <c r="Q89" i="7"/>
  <c r="Q94" i="7"/>
  <c r="R66" i="7"/>
  <c r="Q101" i="7"/>
  <c r="Q106" i="7"/>
  <c r="Q111" i="7"/>
  <c r="Q116" i="7"/>
  <c r="Q121" i="7"/>
  <c r="Q126" i="7"/>
  <c r="R98" i="7"/>
  <c r="Q133" i="7"/>
  <c r="Q138" i="7"/>
  <c r="Q143" i="7"/>
  <c r="Q148" i="7"/>
  <c r="Q153" i="7"/>
  <c r="Q158" i="7"/>
  <c r="R130" i="7"/>
  <c r="E164" i="7"/>
  <c r="R5" i="6"/>
  <c r="R10" i="6"/>
  <c r="R15" i="6"/>
  <c r="R20" i="6"/>
  <c r="R25" i="6"/>
  <c r="R30" i="6"/>
  <c r="P2" i="6"/>
  <c r="R37" i="6"/>
  <c r="R42" i="6"/>
  <c r="R47" i="6"/>
  <c r="R52" i="6"/>
  <c r="R57" i="6"/>
  <c r="R62" i="6"/>
  <c r="P34" i="6"/>
  <c r="R69" i="6"/>
  <c r="R74" i="6"/>
  <c r="R79" i="6"/>
  <c r="R84" i="6"/>
  <c r="R89" i="6"/>
  <c r="R94" i="6"/>
  <c r="P66" i="6"/>
  <c r="R101" i="6"/>
  <c r="R106" i="6"/>
  <c r="R111" i="6"/>
  <c r="R116" i="6"/>
  <c r="R121" i="6"/>
  <c r="R126" i="6"/>
  <c r="P98" i="6"/>
  <c r="R133" i="6"/>
  <c r="R138" i="6"/>
  <c r="R143" i="6"/>
  <c r="R148" i="6"/>
  <c r="R153" i="6"/>
  <c r="R158" i="6"/>
  <c r="P130" i="6"/>
  <c r="E165" i="6"/>
  <c r="Q5" i="6"/>
  <c r="Q10" i="6"/>
  <c r="Q15" i="6"/>
  <c r="Q20" i="6"/>
  <c r="Q25" i="6"/>
  <c r="Q30" i="6"/>
  <c r="R2" i="6"/>
  <c r="Q37" i="6"/>
  <c r="Q42" i="6"/>
  <c r="Q47" i="6"/>
  <c r="Q52" i="6"/>
  <c r="Q57" i="6"/>
  <c r="Q62" i="6"/>
  <c r="R34" i="6"/>
  <c r="Q69" i="6"/>
  <c r="Q74" i="6"/>
  <c r="Q79" i="6"/>
  <c r="Q84" i="6"/>
  <c r="Q89" i="6"/>
  <c r="Q94" i="6"/>
  <c r="R66" i="6"/>
  <c r="Q101" i="6"/>
  <c r="Q106" i="6"/>
  <c r="Q111" i="6"/>
  <c r="Q116" i="6"/>
  <c r="Q121" i="6"/>
  <c r="Q126" i="6"/>
  <c r="R98" i="6"/>
  <c r="Q133" i="6"/>
  <c r="Q138" i="6"/>
  <c r="Q143" i="6"/>
  <c r="Q148" i="6"/>
  <c r="Q153" i="6"/>
  <c r="Q158" i="6"/>
  <c r="R130" i="6"/>
  <c r="E164" i="6"/>
  <c r="R5" i="5"/>
  <c r="R10" i="5"/>
  <c r="R15" i="5"/>
  <c r="R20" i="5"/>
  <c r="R25" i="5"/>
  <c r="R30" i="5"/>
  <c r="P2" i="5"/>
  <c r="R37" i="5"/>
  <c r="R42" i="5"/>
  <c r="R47" i="5"/>
  <c r="R52" i="5"/>
  <c r="R57" i="5"/>
  <c r="R62" i="5"/>
  <c r="P34" i="5"/>
  <c r="R69" i="5"/>
  <c r="R74" i="5"/>
  <c r="R79" i="5"/>
  <c r="R84" i="5"/>
  <c r="R89" i="5"/>
  <c r="R94" i="5"/>
  <c r="P66" i="5"/>
  <c r="R101" i="5"/>
  <c r="R106" i="5"/>
  <c r="R111" i="5"/>
  <c r="R116" i="5"/>
  <c r="R121" i="5"/>
  <c r="R126" i="5"/>
  <c r="P98" i="5"/>
  <c r="R133" i="5"/>
  <c r="R138" i="5"/>
  <c r="R143" i="5"/>
  <c r="R148" i="5"/>
  <c r="R153" i="5"/>
  <c r="R158" i="5"/>
  <c r="P130" i="5"/>
  <c r="E165" i="5"/>
  <c r="Q5" i="5"/>
  <c r="Q10" i="5"/>
  <c r="Q15" i="5"/>
  <c r="Q20" i="5"/>
  <c r="Q25" i="5"/>
  <c r="Q30" i="5"/>
  <c r="R2" i="5"/>
  <c r="Q37" i="5"/>
  <c r="Q42" i="5"/>
  <c r="Q47" i="5"/>
  <c r="Q52" i="5"/>
  <c r="Q57" i="5"/>
  <c r="Q62" i="5"/>
  <c r="R34" i="5"/>
  <c r="Q69" i="5"/>
  <c r="Q74" i="5"/>
  <c r="Q79" i="5"/>
  <c r="Q84" i="5"/>
  <c r="Q89" i="5"/>
  <c r="Q94" i="5"/>
  <c r="R66" i="5"/>
  <c r="Q101" i="5"/>
  <c r="Q106" i="5"/>
  <c r="Q111" i="5"/>
  <c r="Q116" i="5"/>
  <c r="Q121" i="5"/>
  <c r="Q126" i="5"/>
  <c r="R98" i="5"/>
  <c r="Q133" i="5"/>
  <c r="Q138" i="5"/>
  <c r="Q143" i="5"/>
  <c r="Q148" i="5"/>
  <c r="Q153" i="5"/>
  <c r="Q158" i="5"/>
  <c r="R130" i="5"/>
  <c r="E164" i="5"/>
  <c r="R5" i="2"/>
  <c r="R10" i="2"/>
  <c r="R15" i="2"/>
  <c r="R20" i="2"/>
  <c r="R25" i="2"/>
  <c r="R30" i="2"/>
  <c r="P2" i="2"/>
  <c r="R37" i="2"/>
  <c r="R42" i="2"/>
  <c r="R47" i="2"/>
  <c r="R52" i="2"/>
  <c r="R57" i="2"/>
  <c r="R62" i="2"/>
  <c r="P34" i="2"/>
  <c r="R69" i="2"/>
  <c r="R74" i="2"/>
  <c r="R79" i="2"/>
  <c r="R84" i="2"/>
  <c r="R89" i="2"/>
  <c r="R94" i="2"/>
  <c r="P66" i="2"/>
  <c r="R101" i="2"/>
  <c r="R106" i="2"/>
  <c r="R111" i="2"/>
  <c r="R116" i="2"/>
  <c r="R121" i="2"/>
  <c r="R126" i="2"/>
  <c r="P98" i="2"/>
  <c r="R133" i="2"/>
  <c r="R138" i="2"/>
  <c r="R143" i="2"/>
  <c r="R148" i="2"/>
  <c r="R153" i="2"/>
  <c r="R158" i="2"/>
  <c r="P130" i="2"/>
  <c r="E165" i="2"/>
  <c r="Q5" i="2"/>
  <c r="Q10" i="2"/>
  <c r="Q15" i="2"/>
  <c r="Q20" i="2"/>
  <c r="Q25" i="2"/>
  <c r="Q30" i="2"/>
  <c r="R2" i="2"/>
  <c r="Q37" i="2"/>
  <c r="Q42" i="2"/>
  <c r="Q47" i="2"/>
  <c r="Q52" i="2"/>
  <c r="Q57" i="2"/>
  <c r="Q62" i="2"/>
  <c r="R34" i="2"/>
  <c r="Q69" i="2"/>
  <c r="Q74" i="2"/>
  <c r="Q79" i="2"/>
  <c r="Q84" i="2"/>
  <c r="Q89" i="2"/>
  <c r="Q94" i="2"/>
  <c r="R66" i="2"/>
  <c r="Q101" i="2"/>
  <c r="Q106" i="2"/>
  <c r="Q111" i="2"/>
  <c r="Q116" i="2"/>
  <c r="Q121" i="2"/>
  <c r="Q126" i="2"/>
  <c r="R98" i="2"/>
  <c r="Q133" i="2"/>
  <c r="Q138" i="2"/>
  <c r="Q143" i="2"/>
  <c r="Q148" i="2"/>
  <c r="Q153" i="2"/>
  <c r="Q158" i="2"/>
  <c r="R130" i="2"/>
  <c r="E164" i="2"/>
  <c r="I116" i="18"/>
  <c r="P158" i="4"/>
  <c r="P160" i="4"/>
  <c r="O158" i="4"/>
  <c r="O160" i="4"/>
  <c r="N158" i="4"/>
  <c r="N160" i="4"/>
  <c r="M158" i="4"/>
  <c r="M160" i="4"/>
  <c r="L158" i="4"/>
  <c r="L160" i="4"/>
  <c r="K158" i="4"/>
  <c r="K160" i="4"/>
  <c r="J158" i="4"/>
  <c r="J160" i="4"/>
  <c r="I158" i="4"/>
  <c r="I160" i="4"/>
  <c r="H158" i="4"/>
  <c r="H160" i="4"/>
  <c r="G158" i="4"/>
  <c r="G160" i="4"/>
  <c r="F158" i="4"/>
  <c r="F160" i="4"/>
  <c r="S158" i="4"/>
  <c r="R158" i="4"/>
  <c r="Q158" i="4"/>
  <c r="P153" i="4"/>
  <c r="P155" i="4"/>
  <c r="O153" i="4"/>
  <c r="O155" i="4"/>
  <c r="N153" i="4"/>
  <c r="N155" i="4"/>
  <c r="M153" i="4"/>
  <c r="M155" i="4"/>
  <c r="L153" i="4"/>
  <c r="L155" i="4"/>
  <c r="K153" i="4"/>
  <c r="K155" i="4"/>
  <c r="J153" i="4"/>
  <c r="J155" i="4"/>
  <c r="I153" i="4"/>
  <c r="I155" i="4"/>
  <c r="H153" i="4"/>
  <c r="H155" i="4"/>
  <c r="G153" i="4"/>
  <c r="G155" i="4"/>
  <c r="F153" i="4"/>
  <c r="F155" i="4"/>
  <c r="S153" i="4"/>
  <c r="R153" i="4"/>
  <c r="Q153" i="4"/>
  <c r="P148" i="4"/>
  <c r="P150" i="4"/>
  <c r="O148" i="4"/>
  <c r="O150" i="4"/>
  <c r="N148" i="4"/>
  <c r="N150" i="4"/>
  <c r="M148" i="4"/>
  <c r="M150" i="4"/>
  <c r="L148" i="4"/>
  <c r="L150" i="4"/>
  <c r="K148" i="4"/>
  <c r="K150" i="4"/>
  <c r="J148" i="4"/>
  <c r="J150" i="4"/>
  <c r="I148" i="4"/>
  <c r="I150" i="4"/>
  <c r="H148" i="4"/>
  <c r="H150" i="4"/>
  <c r="G148" i="4"/>
  <c r="G150" i="4"/>
  <c r="F148" i="4"/>
  <c r="F150" i="4"/>
  <c r="S148" i="4"/>
  <c r="R148" i="4"/>
  <c r="Q148" i="4"/>
  <c r="P143" i="4"/>
  <c r="P145" i="4"/>
  <c r="O143" i="4"/>
  <c r="O145" i="4"/>
  <c r="N143" i="4"/>
  <c r="N145" i="4"/>
  <c r="M143" i="4"/>
  <c r="M145" i="4"/>
  <c r="L143" i="4"/>
  <c r="L145" i="4"/>
  <c r="K143" i="4"/>
  <c r="K145" i="4"/>
  <c r="J143" i="4"/>
  <c r="J145" i="4"/>
  <c r="I143" i="4"/>
  <c r="I145" i="4"/>
  <c r="H143" i="4"/>
  <c r="H145" i="4"/>
  <c r="G143" i="4"/>
  <c r="G145" i="4"/>
  <c r="F143" i="4"/>
  <c r="F145" i="4"/>
  <c r="S143" i="4"/>
  <c r="R143" i="4"/>
  <c r="Q143" i="4"/>
  <c r="P138" i="4"/>
  <c r="P140" i="4"/>
  <c r="O138" i="4"/>
  <c r="O140" i="4"/>
  <c r="N138" i="4"/>
  <c r="N140" i="4"/>
  <c r="M138" i="4"/>
  <c r="M140" i="4"/>
  <c r="L138" i="4"/>
  <c r="L140" i="4"/>
  <c r="K138" i="4"/>
  <c r="K140" i="4"/>
  <c r="J138" i="4"/>
  <c r="J140" i="4"/>
  <c r="I138" i="4"/>
  <c r="I140" i="4"/>
  <c r="H138" i="4"/>
  <c r="H140" i="4"/>
  <c r="G138" i="4"/>
  <c r="G140" i="4"/>
  <c r="F138" i="4"/>
  <c r="F140" i="4"/>
  <c r="S138" i="4"/>
  <c r="R138" i="4"/>
  <c r="Q138" i="4"/>
  <c r="P133" i="4"/>
  <c r="P135" i="4"/>
  <c r="O133" i="4"/>
  <c r="O135" i="4"/>
  <c r="N133" i="4"/>
  <c r="N135" i="4"/>
  <c r="M133" i="4"/>
  <c r="M135" i="4"/>
  <c r="L133" i="4"/>
  <c r="L135" i="4"/>
  <c r="K133" i="4"/>
  <c r="K135" i="4"/>
  <c r="J133" i="4"/>
  <c r="J135" i="4"/>
  <c r="I133" i="4"/>
  <c r="I135" i="4"/>
  <c r="H133" i="4"/>
  <c r="H135" i="4"/>
  <c r="G133" i="4"/>
  <c r="G135" i="4"/>
  <c r="F133" i="4"/>
  <c r="F135" i="4"/>
  <c r="S133" i="4"/>
  <c r="R133" i="4"/>
  <c r="Q133" i="4"/>
  <c r="T130" i="4"/>
  <c r="R130" i="4"/>
  <c r="P130" i="4"/>
  <c r="P126" i="4"/>
  <c r="P128" i="4"/>
  <c r="O126" i="4"/>
  <c r="O128" i="4"/>
  <c r="N126" i="4"/>
  <c r="N128" i="4"/>
  <c r="M126" i="4"/>
  <c r="M128" i="4"/>
  <c r="L126" i="4"/>
  <c r="L128" i="4"/>
  <c r="K126" i="4"/>
  <c r="K128" i="4"/>
  <c r="J126" i="4"/>
  <c r="J128" i="4"/>
  <c r="I126" i="4"/>
  <c r="I128" i="4"/>
  <c r="H126" i="4"/>
  <c r="H128" i="4"/>
  <c r="G126" i="4"/>
  <c r="G128" i="4"/>
  <c r="F126" i="4"/>
  <c r="F128" i="4"/>
  <c r="S126" i="4"/>
  <c r="R126" i="4"/>
  <c r="Q126" i="4"/>
  <c r="P121" i="4"/>
  <c r="P123" i="4"/>
  <c r="O121" i="4"/>
  <c r="O123" i="4"/>
  <c r="N121" i="4"/>
  <c r="N123" i="4"/>
  <c r="M121" i="4"/>
  <c r="M123" i="4"/>
  <c r="L121" i="4"/>
  <c r="L123" i="4"/>
  <c r="K121" i="4"/>
  <c r="K123" i="4"/>
  <c r="J121" i="4"/>
  <c r="J123" i="4"/>
  <c r="I121" i="4"/>
  <c r="I123" i="4"/>
  <c r="H121" i="4"/>
  <c r="H123" i="4"/>
  <c r="G121" i="4"/>
  <c r="G123" i="4"/>
  <c r="F121" i="4"/>
  <c r="F123" i="4"/>
  <c r="S121" i="4"/>
  <c r="R121" i="4"/>
  <c r="Q121" i="4"/>
  <c r="P116" i="4"/>
  <c r="P118" i="4"/>
  <c r="O116" i="4"/>
  <c r="O118" i="4"/>
  <c r="N116" i="4"/>
  <c r="N118" i="4"/>
  <c r="M116" i="4"/>
  <c r="M118" i="4"/>
  <c r="L116" i="4"/>
  <c r="L118" i="4"/>
  <c r="K116" i="4"/>
  <c r="K118" i="4"/>
  <c r="J116" i="4"/>
  <c r="J118" i="4"/>
  <c r="I116" i="4"/>
  <c r="I118" i="4"/>
  <c r="H116" i="4"/>
  <c r="H118" i="4"/>
  <c r="G116" i="4"/>
  <c r="G118" i="4"/>
  <c r="F116" i="4"/>
  <c r="F118" i="4"/>
  <c r="S116" i="4"/>
  <c r="R116" i="4"/>
  <c r="Q116" i="4"/>
  <c r="P111" i="4"/>
  <c r="P113" i="4"/>
  <c r="O111" i="4"/>
  <c r="O113" i="4"/>
  <c r="N111" i="4"/>
  <c r="N113" i="4"/>
  <c r="M111" i="4"/>
  <c r="M113" i="4"/>
  <c r="L111" i="4"/>
  <c r="L113" i="4"/>
  <c r="K111" i="4"/>
  <c r="K113" i="4"/>
  <c r="J111" i="4"/>
  <c r="J113" i="4"/>
  <c r="I111" i="4"/>
  <c r="I113" i="4"/>
  <c r="H111" i="4"/>
  <c r="H113" i="4"/>
  <c r="G111" i="4"/>
  <c r="G113" i="4"/>
  <c r="F111" i="4"/>
  <c r="F113" i="4"/>
  <c r="S111" i="4"/>
  <c r="R111" i="4"/>
  <c r="Q111" i="4"/>
  <c r="P106" i="4"/>
  <c r="P108" i="4"/>
  <c r="O106" i="4"/>
  <c r="O108" i="4"/>
  <c r="N106" i="4"/>
  <c r="N108" i="4"/>
  <c r="M106" i="4"/>
  <c r="M108" i="4"/>
  <c r="L106" i="4"/>
  <c r="L108" i="4"/>
  <c r="K106" i="4"/>
  <c r="K108" i="4"/>
  <c r="J106" i="4"/>
  <c r="J108" i="4"/>
  <c r="I106" i="4"/>
  <c r="I108" i="4"/>
  <c r="H106" i="4"/>
  <c r="H108" i="4"/>
  <c r="G106" i="4"/>
  <c r="G108" i="4"/>
  <c r="F106" i="4"/>
  <c r="F108" i="4"/>
  <c r="S106" i="4"/>
  <c r="R106" i="4"/>
  <c r="Q106" i="4"/>
  <c r="P101" i="4"/>
  <c r="P103" i="4"/>
  <c r="O101" i="4"/>
  <c r="O103" i="4"/>
  <c r="N101" i="4"/>
  <c r="N103" i="4"/>
  <c r="M101" i="4"/>
  <c r="M103" i="4"/>
  <c r="L101" i="4"/>
  <c r="L103" i="4"/>
  <c r="K101" i="4"/>
  <c r="K103" i="4"/>
  <c r="J101" i="4"/>
  <c r="J103" i="4"/>
  <c r="I101" i="4"/>
  <c r="I103" i="4"/>
  <c r="H101" i="4"/>
  <c r="H103" i="4"/>
  <c r="G101" i="4"/>
  <c r="G103" i="4"/>
  <c r="F101" i="4"/>
  <c r="F103" i="4"/>
  <c r="S101" i="4"/>
  <c r="R101" i="4"/>
  <c r="Q101" i="4"/>
  <c r="T98" i="4"/>
  <c r="R98" i="4"/>
  <c r="P98" i="4"/>
  <c r="P94" i="4"/>
  <c r="P96" i="4"/>
  <c r="O94" i="4"/>
  <c r="O96" i="4"/>
  <c r="N94" i="4"/>
  <c r="N96" i="4"/>
  <c r="M94" i="4"/>
  <c r="M96" i="4"/>
  <c r="L94" i="4"/>
  <c r="L96" i="4"/>
  <c r="K94" i="4"/>
  <c r="K96" i="4"/>
  <c r="J94" i="4"/>
  <c r="J96" i="4"/>
  <c r="I94" i="4"/>
  <c r="I96" i="4"/>
  <c r="H94" i="4"/>
  <c r="H96" i="4"/>
  <c r="G94" i="4"/>
  <c r="G96" i="4"/>
  <c r="F94" i="4"/>
  <c r="F96" i="4"/>
  <c r="S94" i="4"/>
  <c r="R94" i="4"/>
  <c r="Q94" i="4"/>
  <c r="P89" i="4"/>
  <c r="P91" i="4"/>
  <c r="O89" i="4"/>
  <c r="O91" i="4"/>
  <c r="N89" i="4"/>
  <c r="N91" i="4"/>
  <c r="M89" i="4"/>
  <c r="M91" i="4"/>
  <c r="L89" i="4"/>
  <c r="L91" i="4"/>
  <c r="K89" i="4"/>
  <c r="K91" i="4"/>
  <c r="J89" i="4"/>
  <c r="J91" i="4"/>
  <c r="I89" i="4"/>
  <c r="I91" i="4"/>
  <c r="H89" i="4"/>
  <c r="H91" i="4"/>
  <c r="G89" i="4"/>
  <c r="G91" i="4"/>
  <c r="F89" i="4"/>
  <c r="F91" i="4"/>
  <c r="S89" i="4"/>
  <c r="R89" i="4"/>
  <c r="Q89" i="4"/>
  <c r="P84" i="4"/>
  <c r="P86" i="4"/>
  <c r="O84" i="4"/>
  <c r="O86" i="4"/>
  <c r="N84" i="4"/>
  <c r="N86" i="4"/>
  <c r="M84" i="4"/>
  <c r="M86" i="4"/>
  <c r="L84" i="4"/>
  <c r="L86" i="4"/>
  <c r="K84" i="4"/>
  <c r="K86" i="4"/>
  <c r="J84" i="4"/>
  <c r="J86" i="4"/>
  <c r="I84" i="4"/>
  <c r="I86" i="4"/>
  <c r="H84" i="4"/>
  <c r="H86" i="4"/>
  <c r="G84" i="4"/>
  <c r="G86" i="4"/>
  <c r="F84" i="4"/>
  <c r="F86" i="4"/>
  <c r="S84" i="4"/>
  <c r="R84" i="4"/>
  <c r="Q84" i="4"/>
  <c r="P79" i="4"/>
  <c r="P81" i="4"/>
  <c r="O79" i="4"/>
  <c r="O81" i="4"/>
  <c r="N79" i="4"/>
  <c r="N81" i="4"/>
  <c r="M79" i="4"/>
  <c r="M81" i="4"/>
  <c r="L79" i="4"/>
  <c r="L81" i="4"/>
  <c r="K79" i="4"/>
  <c r="K81" i="4"/>
  <c r="J79" i="4"/>
  <c r="J81" i="4"/>
  <c r="I79" i="4"/>
  <c r="I81" i="4"/>
  <c r="H79" i="4"/>
  <c r="H81" i="4"/>
  <c r="G79" i="4"/>
  <c r="G81" i="4"/>
  <c r="F79" i="4"/>
  <c r="F81" i="4"/>
  <c r="S79" i="4"/>
  <c r="R79" i="4"/>
  <c r="Q79" i="4"/>
  <c r="P74" i="4"/>
  <c r="P76" i="4"/>
  <c r="O74" i="4"/>
  <c r="O76" i="4"/>
  <c r="N74" i="4"/>
  <c r="N76" i="4"/>
  <c r="M74" i="4"/>
  <c r="M76" i="4"/>
  <c r="L74" i="4"/>
  <c r="L76" i="4"/>
  <c r="K74" i="4"/>
  <c r="K76" i="4"/>
  <c r="J74" i="4"/>
  <c r="J76" i="4"/>
  <c r="I74" i="4"/>
  <c r="I76" i="4"/>
  <c r="H74" i="4"/>
  <c r="H76" i="4"/>
  <c r="G74" i="4"/>
  <c r="G76" i="4"/>
  <c r="F74" i="4"/>
  <c r="F76" i="4"/>
  <c r="S74" i="4"/>
  <c r="R74" i="4"/>
  <c r="Q74" i="4"/>
  <c r="P69" i="4"/>
  <c r="P71" i="4"/>
  <c r="O69" i="4"/>
  <c r="O71" i="4"/>
  <c r="N69" i="4"/>
  <c r="N71" i="4"/>
  <c r="M69" i="4"/>
  <c r="M71" i="4"/>
  <c r="L69" i="4"/>
  <c r="L71" i="4"/>
  <c r="K69" i="4"/>
  <c r="K71" i="4"/>
  <c r="J69" i="4"/>
  <c r="J71" i="4"/>
  <c r="I69" i="4"/>
  <c r="I71" i="4"/>
  <c r="H69" i="4"/>
  <c r="H71" i="4"/>
  <c r="G69" i="4"/>
  <c r="G71" i="4"/>
  <c r="F69" i="4"/>
  <c r="F71" i="4"/>
  <c r="S69" i="4"/>
  <c r="R69" i="4"/>
  <c r="Q69" i="4"/>
  <c r="T66" i="4"/>
  <c r="R66" i="4"/>
  <c r="P66" i="4"/>
  <c r="P62" i="4"/>
  <c r="P64" i="4"/>
  <c r="O62" i="4"/>
  <c r="O64" i="4"/>
  <c r="N62" i="4"/>
  <c r="N64" i="4"/>
  <c r="M62" i="4"/>
  <c r="M64" i="4"/>
  <c r="L62" i="4"/>
  <c r="L64" i="4"/>
  <c r="K62" i="4"/>
  <c r="K64" i="4"/>
  <c r="J62" i="4"/>
  <c r="J64" i="4"/>
  <c r="I62" i="4"/>
  <c r="I64" i="4"/>
  <c r="H62" i="4"/>
  <c r="H64" i="4"/>
  <c r="G62" i="4"/>
  <c r="G64" i="4"/>
  <c r="F62" i="4"/>
  <c r="F64" i="4"/>
  <c r="S62" i="4"/>
  <c r="R62" i="4"/>
  <c r="Q62" i="4"/>
  <c r="P57" i="4"/>
  <c r="P59" i="4"/>
  <c r="O57" i="4"/>
  <c r="O59" i="4"/>
  <c r="N57" i="4"/>
  <c r="N59" i="4"/>
  <c r="M57" i="4"/>
  <c r="M59" i="4"/>
  <c r="L57" i="4"/>
  <c r="L59" i="4"/>
  <c r="K57" i="4"/>
  <c r="K59" i="4"/>
  <c r="J57" i="4"/>
  <c r="J59" i="4"/>
  <c r="I57" i="4"/>
  <c r="I59" i="4"/>
  <c r="H57" i="4"/>
  <c r="H59" i="4"/>
  <c r="G57" i="4"/>
  <c r="G59" i="4"/>
  <c r="F57" i="4"/>
  <c r="F59" i="4"/>
  <c r="S57" i="4"/>
  <c r="R57" i="4"/>
  <c r="Q57" i="4"/>
  <c r="P52" i="4"/>
  <c r="P54" i="4"/>
  <c r="O52" i="4"/>
  <c r="O54" i="4"/>
  <c r="N52" i="4"/>
  <c r="N54" i="4"/>
  <c r="M52" i="4"/>
  <c r="M54" i="4"/>
  <c r="L52" i="4"/>
  <c r="L54" i="4"/>
  <c r="K52" i="4"/>
  <c r="K54" i="4"/>
  <c r="J52" i="4"/>
  <c r="J54" i="4"/>
  <c r="I52" i="4"/>
  <c r="I54" i="4"/>
  <c r="H52" i="4"/>
  <c r="H54" i="4"/>
  <c r="G52" i="4"/>
  <c r="G54" i="4"/>
  <c r="F52" i="4"/>
  <c r="F54" i="4"/>
  <c r="S52" i="4"/>
  <c r="R52" i="4"/>
  <c r="Q52" i="4"/>
  <c r="P47" i="4"/>
  <c r="P49" i="4"/>
  <c r="O47" i="4"/>
  <c r="O49" i="4"/>
  <c r="N47" i="4"/>
  <c r="N49" i="4"/>
  <c r="M47" i="4"/>
  <c r="M49" i="4"/>
  <c r="L47" i="4"/>
  <c r="L49" i="4"/>
  <c r="K47" i="4"/>
  <c r="K49" i="4"/>
  <c r="J47" i="4"/>
  <c r="J49" i="4"/>
  <c r="I47" i="4"/>
  <c r="I49" i="4"/>
  <c r="H47" i="4"/>
  <c r="H49" i="4"/>
  <c r="G47" i="4"/>
  <c r="G49" i="4"/>
  <c r="F47" i="4"/>
  <c r="F49" i="4"/>
  <c r="S47" i="4"/>
  <c r="R47" i="4"/>
  <c r="Q47" i="4"/>
  <c r="P42" i="4"/>
  <c r="P44" i="4"/>
  <c r="O42" i="4"/>
  <c r="O44" i="4"/>
  <c r="N42" i="4"/>
  <c r="N44" i="4"/>
  <c r="M42" i="4"/>
  <c r="M44" i="4"/>
  <c r="L42" i="4"/>
  <c r="L44" i="4"/>
  <c r="K42" i="4"/>
  <c r="K44" i="4"/>
  <c r="J42" i="4"/>
  <c r="J44" i="4"/>
  <c r="I42" i="4"/>
  <c r="I44" i="4"/>
  <c r="H42" i="4"/>
  <c r="H44" i="4"/>
  <c r="G42" i="4"/>
  <c r="G44" i="4"/>
  <c r="F42" i="4"/>
  <c r="F44" i="4"/>
  <c r="S42" i="4"/>
  <c r="R42" i="4"/>
  <c r="Q42" i="4"/>
  <c r="P37" i="4"/>
  <c r="P39" i="4"/>
  <c r="O37" i="4"/>
  <c r="O39" i="4"/>
  <c r="N37" i="4"/>
  <c r="N39" i="4"/>
  <c r="M37" i="4"/>
  <c r="M39" i="4"/>
  <c r="L37" i="4"/>
  <c r="L39" i="4"/>
  <c r="K37" i="4"/>
  <c r="K39" i="4"/>
  <c r="J37" i="4"/>
  <c r="J39" i="4"/>
  <c r="I37" i="4"/>
  <c r="I39" i="4"/>
  <c r="H37" i="4"/>
  <c r="H39" i="4"/>
  <c r="G37" i="4"/>
  <c r="G39" i="4"/>
  <c r="F37" i="4"/>
  <c r="F39" i="4"/>
  <c r="S37" i="4"/>
  <c r="R37" i="4"/>
  <c r="Q37" i="4"/>
  <c r="T34" i="4"/>
  <c r="R34" i="4"/>
  <c r="P34" i="4"/>
  <c r="P30" i="4"/>
  <c r="P32" i="4"/>
  <c r="O30" i="4"/>
  <c r="O32" i="4"/>
  <c r="N30" i="4"/>
  <c r="N32" i="4"/>
  <c r="M30" i="4"/>
  <c r="M32" i="4"/>
  <c r="L30" i="4"/>
  <c r="L32" i="4"/>
  <c r="K30" i="4"/>
  <c r="K32" i="4"/>
  <c r="J30" i="4"/>
  <c r="J32" i="4"/>
  <c r="I30" i="4"/>
  <c r="I32" i="4"/>
  <c r="H30" i="4"/>
  <c r="H32" i="4"/>
  <c r="G30" i="4"/>
  <c r="G32" i="4"/>
  <c r="F30" i="4"/>
  <c r="F32" i="4"/>
  <c r="S30" i="4"/>
  <c r="R30" i="4"/>
  <c r="Q30" i="4"/>
  <c r="P25" i="4"/>
  <c r="P27" i="4"/>
  <c r="O25" i="4"/>
  <c r="O27" i="4"/>
  <c r="N25" i="4"/>
  <c r="N27" i="4"/>
  <c r="M25" i="4"/>
  <c r="M27" i="4"/>
  <c r="L25" i="4"/>
  <c r="L27" i="4"/>
  <c r="K25" i="4"/>
  <c r="K27" i="4"/>
  <c r="J25" i="4"/>
  <c r="J27" i="4"/>
  <c r="I25" i="4"/>
  <c r="I27" i="4"/>
  <c r="H25" i="4"/>
  <c r="H27" i="4"/>
  <c r="G25" i="4"/>
  <c r="G27" i="4"/>
  <c r="F25" i="4"/>
  <c r="F27" i="4"/>
  <c r="S25" i="4"/>
  <c r="R25" i="4"/>
  <c r="Q25" i="4"/>
  <c r="P20" i="4"/>
  <c r="P22" i="4"/>
  <c r="O20" i="4"/>
  <c r="O22" i="4"/>
  <c r="N20" i="4"/>
  <c r="N22" i="4"/>
  <c r="M20" i="4"/>
  <c r="M22" i="4"/>
  <c r="L20" i="4"/>
  <c r="L22" i="4"/>
  <c r="K20" i="4"/>
  <c r="K22" i="4"/>
  <c r="J20" i="4"/>
  <c r="J22" i="4"/>
  <c r="I20" i="4"/>
  <c r="I22" i="4"/>
  <c r="H20" i="4"/>
  <c r="H22" i="4"/>
  <c r="G20" i="4"/>
  <c r="G22" i="4"/>
  <c r="F20" i="4"/>
  <c r="F22" i="4"/>
  <c r="S20" i="4"/>
  <c r="R20" i="4"/>
  <c r="Q20" i="4"/>
  <c r="P15" i="4"/>
  <c r="P17" i="4"/>
  <c r="O15" i="4"/>
  <c r="O17" i="4"/>
  <c r="N15" i="4"/>
  <c r="N17" i="4"/>
  <c r="M15" i="4"/>
  <c r="M17" i="4"/>
  <c r="L15" i="4"/>
  <c r="L17" i="4"/>
  <c r="K15" i="4"/>
  <c r="K17" i="4"/>
  <c r="J15" i="4"/>
  <c r="J17" i="4"/>
  <c r="I15" i="4"/>
  <c r="I17" i="4"/>
  <c r="H15" i="4"/>
  <c r="H17" i="4"/>
  <c r="G15" i="4"/>
  <c r="G17" i="4"/>
  <c r="F15" i="4"/>
  <c r="F17" i="4"/>
  <c r="S15" i="4"/>
  <c r="R15" i="4"/>
  <c r="Q15" i="4"/>
  <c r="P10" i="4"/>
  <c r="P12" i="4"/>
  <c r="O10" i="4"/>
  <c r="O12" i="4"/>
  <c r="N10" i="4"/>
  <c r="N12" i="4"/>
  <c r="M10" i="4"/>
  <c r="M12" i="4"/>
  <c r="L10" i="4"/>
  <c r="L12" i="4"/>
  <c r="K10" i="4"/>
  <c r="K12" i="4"/>
  <c r="J10" i="4"/>
  <c r="J12" i="4"/>
  <c r="I10" i="4"/>
  <c r="I12" i="4"/>
  <c r="H10" i="4"/>
  <c r="H12" i="4"/>
  <c r="G10" i="4"/>
  <c r="G12" i="4"/>
  <c r="F10" i="4"/>
  <c r="F12" i="4"/>
  <c r="S10" i="4"/>
  <c r="R10" i="4"/>
  <c r="Q10" i="4"/>
  <c r="P5" i="4"/>
  <c r="P7" i="4"/>
  <c r="O5" i="4"/>
  <c r="O7" i="4"/>
  <c r="N5" i="4"/>
  <c r="N7" i="4"/>
  <c r="M5" i="4"/>
  <c r="M7" i="4"/>
  <c r="L5" i="4"/>
  <c r="L7" i="4"/>
  <c r="K5" i="4"/>
  <c r="K7" i="4"/>
  <c r="J5" i="4"/>
  <c r="J7" i="4"/>
  <c r="I5" i="4"/>
  <c r="I7" i="4"/>
  <c r="H5" i="4"/>
  <c r="H7" i="4"/>
  <c r="G5" i="4"/>
  <c r="G7" i="4"/>
  <c r="F5" i="4"/>
  <c r="F7" i="4"/>
  <c r="S5" i="4"/>
  <c r="R5" i="4"/>
  <c r="Q5" i="4"/>
  <c r="T2" i="4"/>
  <c r="R2" i="4"/>
  <c r="P2" i="4"/>
</calcChain>
</file>

<file path=xl/sharedStrings.xml><?xml version="1.0" encoding="utf-8"?>
<sst xmlns="http://schemas.openxmlformats.org/spreadsheetml/2006/main" count="2194" uniqueCount="124">
  <si>
    <t>Snatch</t>
  </si>
  <si>
    <t>Clean &amp; Jerk</t>
  </si>
  <si>
    <t>Clean</t>
  </si>
  <si>
    <t>Jerk</t>
  </si>
  <si>
    <t>Power Snatch</t>
  </si>
  <si>
    <t>Power Clean</t>
  </si>
  <si>
    <t>Power Jerk</t>
  </si>
  <si>
    <t>Back Squat</t>
  </si>
  <si>
    <t>Front Squat</t>
  </si>
  <si>
    <t>Overhead Squat</t>
  </si>
  <si>
    <t>Snatch Balance</t>
  </si>
  <si>
    <t>Push Press</t>
  </si>
  <si>
    <t>AVG</t>
  </si>
  <si>
    <t>VOL</t>
  </si>
  <si>
    <t>Deadlift</t>
  </si>
  <si>
    <t>Lift</t>
  </si>
  <si>
    <t>PB</t>
  </si>
  <si>
    <t>TOTAL WEIGHT</t>
  </si>
  <si>
    <t>Bench Press</t>
  </si>
  <si>
    <t xml:space="preserve">MONDAY </t>
  </si>
  <si>
    <t xml:space="preserve">TUESDAY </t>
  </si>
  <si>
    <t xml:space="preserve">WEDNESDAY </t>
  </si>
  <si>
    <t xml:space="preserve">THURSDAY </t>
  </si>
  <si>
    <t xml:space="preserve">SATURDAY </t>
  </si>
  <si>
    <t>Total Reps</t>
  </si>
  <si>
    <t>Average %</t>
  </si>
  <si>
    <t>Total Set Weight</t>
  </si>
  <si>
    <t>3-pause Halting Snatch</t>
  </si>
  <si>
    <t xml:space="preserve">Snatch </t>
  </si>
  <si>
    <t xml:space="preserve">Back Squat </t>
  </si>
  <si>
    <t xml:space="preserve">Bent Over Row </t>
  </si>
  <si>
    <t xml:space="preserve">Push Press </t>
  </si>
  <si>
    <t xml:space="preserve">Clean &amp; Jerk </t>
  </si>
  <si>
    <t xml:space="preserve">Front Squat </t>
  </si>
  <si>
    <t xml:space="preserve">Clean </t>
  </si>
  <si>
    <t xml:space="preserve">Every 90s Snatch </t>
  </si>
  <si>
    <t xml:space="preserve">Every 90s Clean &amp; Jerk </t>
  </si>
  <si>
    <t xml:space="preserve">EMOM Snatch </t>
  </si>
  <si>
    <t xml:space="preserve">EMOM Clean &amp; Jerk </t>
  </si>
  <si>
    <t xml:space="preserve">E3MOM Clean &amp; Jerk </t>
  </si>
  <si>
    <t xml:space="preserve">E3MOM Snatch </t>
  </si>
  <si>
    <t xml:space="preserve">E3MOM Front Squat </t>
  </si>
  <si>
    <t xml:space="preserve">E3MOM Clean </t>
  </si>
  <si>
    <t xml:space="preserve">E2MOM Clean </t>
  </si>
  <si>
    <t xml:space="preserve">E2MOM Push Press </t>
  </si>
  <si>
    <t xml:space="preserve">E2MOM Back Squat </t>
  </si>
  <si>
    <t xml:space="preserve">E2MOM Over Head Squat </t>
  </si>
  <si>
    <t xml:space="preserve">E2MOM DeadLift </t>
  </si>
  <si>
    <t xml:space="preserve">E3MOM Back Squat </t>
  </si>
  <si>
    <t xml:space="preserve">EMOM DeadLifts </t>
  </si>
  <si>
    <t xml:space="preserve">E2MOM DeadLifts </t>
  </si>
  <si>
    <t xml:space="preserve">Every 90s DeadLifts </t>
  </si>
  <si>
    <t xml:space="preserve">E2MOM Bench Press </t>
  </si>
  <si>
    <t xml:space="preserve">E2MOM Banch Press </t>
  </si>
  <si>
    <t xml:space="preserve">Every 90s Banch Press </t>
  </si>
  <si>
    <t xml:space="preserve">EMOM Banch Press </t>
  </si>
  <si>
    <t xml:space="preserve">E2MOM Front Squat </t>
  </si>
  <si>
    <t xml:space="preserve">EMOM Bench Press </t>
  </si>
  <si>
    <t xml:space="preserve">E2MOM Clean &amp; Jerk </t>
  </si>
  <si>
    <t xml:space="preserve">E2MOM Snatch </t>
  </si>
  <si>
    <t xml:space="preserve">E2MOM Strict Press </t>
  </si>
  <si>
    <t xml:space="preserve">Every 90s Strict Press </t>
  </si>
  <si>
    <t xml:space="preserve">E2MOM Bent Over Row </t>
  </si>
  <si>
    <t xml:space="preserve">Every 90s Bent Over Row </t>
  </si>
  <si>
    <t xml:space="preserve">EMOM Strict Press </t>
  </si>
  <si>
    <t xml:space="preserve">E2MOM Bent Over row </t>
  </si>
  <si>
    <t>E2MOM Wide Grip Bent Over Row</t>
  </si>
  <si>
    <t>E2MOM Behind The Neck Press</t>
  </si>
  <si>
    <t>E2MOM 3-Pause Halting Snatch</t>
  </si>
  <si>
    <t xml:space="preserve">Every 90s Back Squat </t>
  </si>
  <si>
    <t xml:space="preserve">E2MOM Snatch High Pull </t>
  </si>
  <si>
    <t xml:space="preserve">E2MOM E2MOM Back Squat </t>
  </si>
  <si>
    <t>E2MOM Snatch Balance</t>
  </si>
  <si>
    <t>E2MOM Muscle Snatch</t>
  </si>
  <si>
    <t>E2MOM Power Position Snatch</t>
  </si>
  <si>
    <t xml:space="preserve">E2MOM Hang Power Snatch </t>
  </si>
  <si>
    <t xml:space="preserve">E2MOM Power Clean  </t>
  </si>
  <si>
    <t xml:space="preserve">E2MOM Hang Power Clean </t>
  </si>
  <si>
    <t xml:space="preserve">E2MOM Split Jerk </t>
  </si>
  <si>
    <t>E2MOM Behind The Neck Split Jerk</t>
  </si>
  <si>
    <t>E2MOM Behind The Neck Power Jerk</t>
  </si>
  <si>
    <t xml:space="preserve">E2MOM Tall Clean </t>
  </si>
  <si>
    <t xml:space="preserve">Every 90s Power Snatch </t>
  </si>
  <si>
    <t xml:space="preserve">E2MOM Power Snatch </t>
  </si>
  <si>
    <t xml:space="preserve">EMOM Power Snatch </t>
  </si>
  <si>
    <t xml:space="preserve">E3MOM DeadLifts </t>
  </si>
  <si>
    <t xml:space="preserve">E3MOM Power Snatch </t>
  </si>
  <si>
    <t xml:space="preserve">E2MOM Clean Pulls </t>
  </si>
  <si>
    <t>E2MOM Clean Pull On Riser</t>
  </si>
  <si>
    <t xml:space="preserve">E2MOM Power Clean </t>
  </si>
  <si>
    <t xml:space="preserve">E2MOM Power Jerk </t>
  </si>
  <si>
    <t xml:space="preserve">Ever 90S Dip Snatch </t>
  </si>
  <si>
    <t xml:space="preserve">E2MOM Dip Snatch </t>
  </si>
  <si>
    <t xml:space="preserve">Every 90s Tall Snatch </t>
  </si>
  <si>
    <t xml:space="preserve">Every 90s Muscle Squat Snatch </t>
  </si>
  <si>
    <t xml:space="preserve">E2MOM Muscle Squat Snatch </t>
  </si>
  <si>
    <t xml:space="preserve">Every 90s Hang Muscle Squat Snatch </t>
  </si>
  <si>
    <t xml:space="preserve">E2MOM Behind The Neck Snatch Grip Press </t>
  </si>
  <si>
    <t xml:space="preserve">Every 90s Drop Snatch </t>
  </si>
  <si>
    <t xml:space="preserve">Every 90s Hang Snatch Pull </t>
  </si>
  <si>
    <t xml:space="preserve">E2MOM Hang Snatch Pull </t>
  </si>
  <si>
    <t>Strict Press</t>
  </si>
  <si>
    <t>DAILY TOTAL WEIGHT</t>
  </si>
  <si>
    <t>DAILY VOL</t>
  </si>
  <si>
    <t>DAILY AVG</t>
  </si>
  <si>
    <t xml:space="preserve">WEEK  TOTAL WEIGHT </t>
  </si>
  <si>
    <t xml:space="preserve">WEEK TOTAL VOL </t>
  </si>
  <si>
    <t xml:space="preserve">WEEK TOTAL AVG </t>
  </si>
  <si>
    <t>WEEK 1</t>
  </si>
  <si>
    <t>WEEK 2</t>
  </si>
  <si>
    <t xml:space="preserve">WEEK 3 </t>
  </si>
  <si>
    <t>WEEK 4</t>
  </si>
  <si>
    <t>WEEK 5</t>
  </si>
  <si>
    <t>WEEK 6</t>
  </si>
  <si>
    <t>WEEK 7</t>
  </si>
  <si>
    <t>WEEK 8</t>
  </si>
  <si>
    <t>WEEK 9</t>
  </si>
  <si>
    <t>WEEK 10</t>
  </si>
  <si>
    <t>WEEK 11</t>
  </si>
  <si>
    <t>WEEK 12</t>
  </si>
  <si>
    <t>WEEK 13</t>
  </si>
  <si>
    <t xml:space="preserve">WEEK 14 </t>
  </si>
  <si>
    <t>WEEK 15</t>
  </si>
  <si>
    <t>WEEK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</si>
</sst>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Verdana"/>
    </font>
    <font>
      <sz val="10"/>
      <name val="Verdana"/>
      <family val="2"/>
    </font>
    <font>
      <b/>
      <sz val="12"/>
      <name val="Arial"/>
      <family val="2"/>
    </font>
    <font>
      <b/>
      <sz val="12"/>
      <name val="Verdana"/>
      <family val="2"/>
    </font>
    <font>
      <sz val="12"/>
      <name val="Arial"/>
      <family val="2"/>
    </font>
    <font>
      <sz val="12"/>
      <name val="Verdana"/>
      <family val="2"/>
    </font>
    <font>
      <sz val="12"/>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7">
    <border>
      <left/>
      <right/>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3"/>
      </left>
      <right/>
      <top/>
      <bottom style="thin">
        <color indexed="63"/>
      </bottom>
      <diagonal/>
    </border>
    <border>
      <left/>
      <right/>
      <top/>
      <bottom style="thin">
        <color indexed="63"/>
      </bottom>
      <diagonal/>
    </border>
    <border>
      <left style="thin">
        <color indexed="9"/>
      </left>
      <right style="thin">
        <color indexed="9"/>
      </right>
      <top/>
      <bottom/>
      <diagonal/>
    </border>
    <border>
      <left/>
      <right/>
      <top style="thin">
        <color indexed="63"/>
      </top>
      <bottom/>
      <diagonal/>
    </border>
    <border>
      <left style="thin">
        <color indexed="23"/>
      </left>
      <right style="thin">
        <color indexed="23"/>
      </right>
      <top style="thin">
        <color indexed="63"/>
      </top>
      <bottom style="thin">
        <color indexed="23"/>
      </bottom>
      <diagonal/>
    </border>
    <border>
      <left/>
      <right style="thin">
        <color indexed="23"/>
      </right>
      <top/>
      <bottom style="thin">
        <color indexed="63"/>
      </bottom>
      <diagonal/>
    </border>
    <border>
      <left style="thin">
        <color indexed="63"/>
      </left>
      <right/>
      <top style="thin">
        <color indexed="63"/>
      </top>
      <bottom/>
      <diagonal/>
    </border>
    <border>
      <left/>
      <right style="thin">
        <color indexed="23"/>
      </right>
      <top style="thin">
        <color indexed="63"/>
      </top>
      <bottom/>
      <diagonal/>
    </border>
    <border>
      <left style="thin">
        <color indexed="63"/>
      </left>
      <right/>
      <top/>
      <bottom/>
      <diagonal/>
    </border>
    <border>
      <left/>
      <right style="thin">
        <color indexed="23"/>
      </right>
      <top/>
      <bottom/>
      <diagonal/>
    </border>
    <border>
      <left style="thin">
        <color auto="1"/>
      </left>
      <right style="thin">
        <color indexed="9"/>
      </right>
      <top style="thin">
        <color auto="1"/>
      </top>
      <bottom style="thin">
        <color auto="1"/>
      </bottom>
      <diagonal/>
    </border>
    <border>
      <left style="thin">
        <color indexed="9"/>
      </left>
      <right style="thin">
        <color auto="1"/>
      </right>
      <top style="thin">
        <color auto="1"/>
      </top>
      <bottom style="thin">
        <color auto="1"/>
      </bottom>
      <diagonal/>
    </border>
    <border>
      <left/>
      <right style="thin">
        <color indexed="9"/>
      </right>
      <top/>
      <bottom/>
      <diagonal/>
    </border>
    <border>
      <left style="thin">
        <color indexed="9"/>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63"/>
      </top>
      <bottom/>
      <diagonal/>
    </border>
    <border>
      <left style="thin">
        <color indexed="23"/>
      </left>
      <right style="thin">
        <color indexed="23"/>
      </right>
      <top/>
      <bottom/>
      <diagonal/>
    </border>
    <border>
      <left style="thin">
        <color indexed="9"/>
      </left>
      <right/>
      <top style="thin">
        <color indexed="63"/>
      </top>
      <bottom/>
      <diagonal/>
    </border>
    <border>
      <left style="thin">
        <color auto="1"/>
      </left>
      <right style="thin">
        <color rgb="FFFFFFFF"/>
      </right>
      <top style="thin">
        <color auto="1"/>
      </top>
      <bottom style="thin">
        <color auto="1"/>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diagonal/>
    </border>
    <border>
      <left style="thin">
        <color indexed="23"/>
      </left>
      <right/>
      <top/>
      <bottom style="thin">
        <color indexed="63"/>
      </bottom>
      <diagonal/>
    </border>
    <border>
      <left style="thin">
        <color indexed="9"/>
      </left>
      <right style="thin">
        <color indexed="9"/>
      </right>
      <top style="thin">
        <color indexed="9"/>
      </top>
      <bottom/>
      <diagonal/>
    </border>
    <border>
      <left style="thin">
        <color indexed="23"/>
      </left>
      <right/>
      <top style="thin">
        <color indexed="63"/>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style="thin">
        <color indexed="63"/>
      </left>
      <right/>
      <top style="thin">
        <color indexed="63"/>
      </top>
      <bottom/>
      <diagonal/>
    </border>
    <border>
      <left/>
      <right/>
      <top style="thin">
        <color indexed="63"/>
      </top>
      <bottom/>
      <diagonal/>
    </border>
    <border>
      <left/>
      <right style="thin">
        <color indexed="23"/>
      </right>
      <top style="thin">
        <color indexed="63"/>
      </top>
      <bottom/>
      <diagonal/>
    </border>
    <border>
      <left style="thin">
        <color indexed="23"/>
      </left>
      <right/>
      <top style="thin">
        <color indexed="63"/>
      </top>
      <bottom/>
      <diagonal/>
    </border>
    <border>
      <left style="thin">
        <color indexed="23"/>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06">
    <xf numFmtId="0" fontId="0" fillId="0" borderId="0" xfId="0"/>
    <xf numFmtId="0" fontId="0" fillId="0" borderId="0" xfId="0"/>
    <xf numFmtId="0" fontId="4" fillId="2" borderId="2" xfId="1" applyFont="1" applyFill="1" applyBorder="1" applyAlignment="1">
      <alignment vertical="center"/>
    </xf>
    <xf numFmtId="0" fontId="3" fillId="2" borderId="2" xfId="1" applyFont="1" applyFill="1" applyBorder="1" applyAlignment="1">
      <alignment horizontal="right" vertical="center"/>
    </xf>
    <xf numFmtId="9" fontId="5" fillId="2" borderId="2" xfId="1" applyNumberFormat="1" applyFont="1" applyFill="1" applyBorder="1" applyAlignment="1">
      <alignment horizontal="left" vertical="center"/>
    </xf>
    <xf numFmtId="0" fontId="3" fillId="2" borderId="19" xfId="1" applyFont="1" applyFill="1" applyBorder="1" applyAlignment="1">
      <alignment horizontal="right" vertical="center"/>
    </xf>
    <xf numFmtId="1" fontId="5" fillId="2" borderId="18" xfId="1" applyNumberFormat="1" applyFont="1" applyFill="1" applyBorder="1" applyAlignment="1">
      <alignment horizontal="left" vertical="center"/>
    </xf>
    <xf numFmtId="1" fontId="3" fillId="2" borderId="18" xfId="1" applyNumberFormat="1" applyFont="1" applyFill="1" applyBorder="1" applyAlignment="1">
      <alignment horizontal="left" vertical="center"/>
    </xf>
    <xf numFmtId="1" fontId="5" fillId="2" borderId="20" xfId="1" applyNumberFormat="1" applyFont="1" applyFill="1" applyBorder="1" applyAlignment="1">
      <alignment horizontal="left" vertical="center"/>
    </xf>
    <xf numFmtId="0" fontId="7" fillId="0" borderId="0" xfId="0" applyFont="1"/>
    <xf numFmtId="9" fontId="5" fillId="0" borderId="8" xfId="2" applyFont="1" applyBorder="1" applyAlignment="1">
      <alignment horizontal="center" vertical="center"/>
    </xf>
    <xf numFmtId="1" fontId="5" fillId="0" borderId="3" xfId="1" applyNumberFormat="1" applyFont="1" applyBorder="1" applyAlignment="1">
      <alignment horizontal="center" vertical="center"/>
    </xf>
    <xf numFmtId="1" fontId="5" fillId="0" borderId="27" xfId="1" applyNumberFormat="1" applyFont="1" applyBorder="1" applyAlignment="1">
      <alignment horizontal="center" vertical="center"/>
    </xf>
    <xf numFmtId="1" fontId="5" fillId="0" borderId="0" xfId="1" applyNumberFormat="1" applyFont="1" applyBorder="1" applyAlignment="1">
      <alignment horizontal="center" vertical="center"/>
    </xf>
    <xf numFmtId="9" fontId="5" fillId="0" borderId="0" xfId="1" applyNumberFormat="1" applyFont="1" applyBorder="1" applyAlignment="1">
      <alignment horizontal="center" vertical="center"/>
    </xf>
    <xf numFmtId="1" fontId="7" fillId="0" borderId="0" xfId="0" applyNumberFormat="1" applyFont="1" applyBorder="1"/>
    <xf numFmtId="1" fontId="5" fillId="0" borderId="26" xfId="1" applyNumberFormat="1" applyFont="1" applyBorder="1" applyAlignment="1">
      <alignment horizontal="center" vertical="center"/>
    </xf>
    <xf numFmtId="0" fontId="5" fillId="0" borderId="0" xfId="1" applyFont="1" applyBorder="1" applyAlignment="1">
      <alignment horizontal="center" vertical="center"/>
    </xf>
    <xf numFmtId="0" fontId="5" fillId="0" borderId="6" xfId="1" applyFont="1" applyBorder="1"/>
    <xf numFmtId="0" fontId="5" fillId="0" borderId="6" xfId="1" applyFont="1" applyBorder="1" applyAlignment="1">
      <alignment horizontal="center"/>
    </xf>
    <xf numFmtId="0" fontId="5" fillId="0" borderId="17" xfId="1" applyFont="1" applyBorder="1"/>
    <xf numFmtId="0" fontId="5" fillId="0" borderId="0" xfId="1" applyFont="1" applyBorder="1"/>
    <xf numFmtId="0" fontId="5" fillId="0" borderId="0" xfId="1" applyFont="1" applyBorder="1" applyAlignment="1">
      <alignment horizontal="left" vertical="center" wrapText="1"/>
    </xf>
    <xf numFmtId="0" fontId="6" fillId="0" borderId="0" xfId="1" applyFont="1" applyBorder="1" applyAlignment="1">
      <alignment horizontal="center" vertical="center" wrapText="1"/>
    </xf>
    <xf numFmtId="0" fontId="7" fillId="0" borderId="0" xfId="0" applyFont="1" applyBorder="1"/>
    <xf numFmtId="0" fontId="5" fillId="0" borderId="29" xfId="1" applyFont="1" applyBorder="1"/>
    <xf numFmtId="0" fontId="5" fillId="0" borderId="29" xfId="1" applyFont="1" applyBorder="1" applyAlignment="1">
      <alignment horizontal="center"/>
    </xf>
    <xf numFmtId="0" fontId="5" fillId="0" borderId="0" xfId="1" applyFont="1" applyBorder="1" applyAlignment="1">
      <alignment horizontal="center" vertical="center" wrapText="1"/>
    </xf>
    <xf numFmtId="9" fontId="5" fillId="0" borderId="0" xfId="2" applyFont="1" applyBorder="1" applyAlignment="1">
      <alignment horizontal="center" vertical="center"/>
    </xf>
    <xf numFmtId="9" fontId="5" fillId="0" borderId="30" xfId="2" applyFont="1" applyBorder="1" applyAlignment="1">
      <alignment horizontal="center" vertical="center"/>
    </xf>
    <xf numFmtId="1" fontId="5" fillId="0" borderId="31" xfId="1" applyNumberFormat="1" applyFont="1" applyBorder="1" applyAlignment="1">
      <alignment horizontal="center" vertical="center"/>
    </xf>
    <xf numFmtId="0" fontId="3" fillId="0" borderId="26" xfId="1" applyFont="1" applyBorder="1" applyAlignment="1">
      <alignment horizontal="center" vertical="center"/>
    </xf>
    <xf numFmtId="9" fontId="5" fillId="0" borderId="32" xfId="1" applyNumberFormat="1" applyFont="1" applyBorder="1" applyAlignment="1">
      <alignment horizontal="center" vertical="center"/>
    </xf>
    <xf numFmtId="0" fontId="8" fillId="0" borderId="26" xfId="0" applyFont="1" applyBorder="1"/>
    <xf numFmtId="1" fontId="9" fillId="0" borderId="26" xfId="0" applyNumberFormat="1" applyFont="1" applyBorder="1"/>
    <xf numFmtId="1" fontId="5" fillId="0" borderId="19" xfId="1" applyNumberFormat="1" applyFont="1" applyBorder="1" applyAlignment="1">
      <alignment horizontal="center"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wrapText="1"/>
    </xf>
    <xf numFmtId="9" fontId="5" fillId="0" borderId="37" xfId="1" applyNumberFormat="1" applyFont="1" applyBorder="1" applyAlignment="1">
      <alignment horizontal="center" vertical="center"/>
    </xf>
    <xf numFmtId="0" fontId="0" fillId="3" borderId="39" xfId="0" applyFill="1" applyBorder="1"/>
    <xf numFmtId="0" fontId="0" fillId="3" borderId="40" xfId="0" applyFill="1" applyBorder="1"/>
    <xf numFmtId="0" fontId="0" fillId="3" borderId="41" xfId="0" applyFill="1" applyBorder="1"/>
    <xf numFmtId="0" fontId="0" fillId="3" borderId="42" xfId="0" applyFill="1" applyBorder="1"/>
    <xf numFmtId="0" fontId="0" fillId="3" borderId="0" xfId="0" applyFill="1" applyBorder="1"/>
    <xf numFmtId="0" fontId="0" fillId="3" borderId="43" xfId="0" applyFill="1" applyBorder="1"/>
    <xf numFmtId="0" fontId="0" fillId="3" borderId="44" xfId="0" applyFill="1" applyBorder="1"/>
    <xf numFmtId="0" fontId="0" fillId="3" borderId="45" xfId="0" applyFill="1" applyBorder="1"/>
    <xf numFmtId="0" fontId="0" fillId="3" borderId="46" xfId="0" applyFill="1" applyBorder="1"/>
    <xf numFmtId="0" fontId="7" fillId="3" borderId="0" xfId="0" applyFont="1" applyFill="1" applyBorder="1"/>
    <xf numFmtId="0" fontId="7" fillId="3" borderId="39" xfId="0" applyFont="1" applyFill="1" applyBorder="1"/>
    <xf numFmtId="0" fontId="7" fillId="3" borderId="40" xfId="0" applyFont="1" applyFill="1" applyBorder="1"/>
    <xf numFmtId="1" fontId="7" fillId="3" borderId="41" xfId="0" applyNumberFormat="1" applyFont="1" applyFill="1" applyBorder="1"/>
    <xf numFmtId="0" fontId="7" fillId="3" borderId="42" xfId="0" applyFont="1" applyFill="1" applyBorder="1"/>
    <xf numFmtId="1" fontId="7" fillId="3" borderId="43" xfId="0" applyNumberFormat="1" applyFont="1" applyFill="1" applyBorder="1"/>
    <xf numFmtId="0" fontId="7" fillId="3" borderId="44" xfId="0" applyFont="1" applyFill="1" applyBorder="1"/>
    <xf numFmtId="0" fontId="7" fillId="3" borderId="45" xfId="0" applyFont="1" applyFill="1" applyBorder="1"/>
    <xf numFmtId="10" fontId="7" fillId="0" borderId="46" xfId="0" applyNumberFormat="1" applyFont="1" applyBorder="1"/>
    <xf numFmtId="0" fontId="0" fillId="0" borderId="38" xfId="0" applyBorder="1"/>
    <xf numFmtId="164" fontId="7" fillId="3" borderId="41" xfId="0" applyNumberFormat="1" applyFont="1" applyFill="1" applyBorder="1"/>
    <xf numFmtId="0" fontId="3" fillId="2" borderId="19" xfId="1" applyFont="1" applyFill="1" applyBorder="1" applyAlignment="1" applyProtection="1">
      <alignment horizontal="right" vertical="center" wrapText="1"/>
      <protection locked="0"/>
    </xf>
    <xf numFmtId="0" fontId="3" fillId="2" borderId="18" xfId="1" applyFont="1" applyFill="1" applyBorder="1" applyAlignment="1" applyProtection="1">
      <alignment horizontal="right" vertical="center" wrapText="1"/>
      <protection locked="0"/>
    </xf>
    <xf numFmtId="0" fontId="3" fillId="2" borderId="20" xfId="1" applyFont="1" applyFill="1" applyBorder="1" applyAlignment="1" applyProtection="1">
      <alignment horizontal="right" vertical="center" wrapText="1"/>
      <protection locked="0"/>
    </xf>
    <xf numFmtId="0" fontId="7" fillId="0" borderId="0" xfId="0" applyFont="1" applyProtection="1">
      <protection locked="0"/>
    </xf>
    <xf numFmtId="0" fontId="5" fillId="0" borderId="14" xfId="1" applyFont="1" applyBorder="1" applyProtection="1">
      <protection locked="0"/>
    </xf>
    <xf numFmtId="0" fontId="5" fillId="0" borderId="18" xfId="1" applyFont="1" applyBorder="1" applyProtection="1">
      <protection locked="0"/>
    </xf>
    <xf numFmtId="0" fontId="5" fillId="0" borderId="15" xfId="1" applyFont="1" applyBorder="1" applyProtection="1">
      <protection locked="0"/>
    </xf>
    <xf numFmtId="0" fontId="5" fillId="0" borderId="16" xfId="1" applyFont="1" applyBorder="1" applyProtection="1">
      <protection locked="0"/>
    </xf>
    <xf numFmtId="0" fontId="5" fillId="0" borderId="6" xfId="1" applyFont="1" applyBorder="1" applyProtection="1">
      <protection locked="0"/>
    </xf>
    <xf numFmtId="0" fontId="5" fillId="0" borderId="17" xfId="1" applyFont="1" applyBorder="1" applyProtection="1">
      <protection locked="0"/>
    </xf>
    <xf numFmtId="0" fontId="5" fillId="0" borderId="0" xfId="1" applyFont="1" applyBorder="1" applyProtection="1">
      <protection locked="0"/>
    </xf>
    <xf numFmtId="0" fontId="5" fillId="0" borderId="24" xfId="1" applyFont="1" applyBorder="1" applyProtection="1">
      <protection locked="0"/>
    </xf>
    <xf numFmtId="0" fontId="5" fillId="0" borderId="25" xfId="1" applyFont="1" applyBorder="1" applyProtection="1">
      <protection locked="0"/>
    </xf>
    <xf numFmtId="0" fontId="0" fillId="0" borderId="0" xfId="0" applyProtection="1">
      <protection locked="0"/>
    </xf>
    <xf numFmtId="49" fontId="0" fillId="3" borderId="39" xfId="0" applyNumberFormat="1" applyFill="1" applyBorder="1"/>
    <xf numFmtId="49" fontId="0" fillId="3" borderId="40" xfId="0" applyNumberFormat="1" applyFill="1" applyBorder="1"/>
    <xf numFmtId="49" fontId="0" fillId="3" borderId="41" xfId="0" applyNumberFormat="1" applyFill="1" applyBorder="1"/>
    <xf numFmtId="49" fontId="0" fillId="3" borderId="42" xfId="0" applyNumberFormat="1" applyFill="1" applyBorder="1"/>
    <xf numFmtId="49" fontId="0" fillId="3" borderId="0" xfId="0" applyNumberFormat="1" applyFill="1" applyBorder="1"/>
    <xf numFmtId="49" fontId="0" fillId="3" borderId="43" xfId="0" applyNumberFormat="1" applyFill="1" applyBorder="1"/>
    <xf numFmtId="49" fontId="0" fillId="3" borderId="44" xfId="0" applyNumberFormat="1" applyFill="1" applyBorder="1"/>
    <xf numFmtId="49" fontId="0" fillId="3" borderId="45" xfId="0" applyNumberFormat="1" applyFill="1" applyBorder="1"/>
    <xf numFmtId="49" fontId="0" fillId="3" borderId="46" xfId="0" applyNumberFormat="1" applyFill="1" applyBorder="1"/>
    <xf numFmtId="0" fontId="5" fillId="0" borderId="0"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9" xfId="1" applyFont="1" applyBorder="1" applyAlignment="1">
      <alignment horizontal="left" vertical="center" wrapText="1"/>
    </xf>
    <xf numFmtId="0" fontId="5"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8" xfId="1" applyFont="1" applyBorder="1" applyAlignment="1">
      <alignment horizontal="center" vertical="center" wrapText="1"/>
    </xf>
    <xf numFmtId="0" fontId="5" fillId="0" borderId="23" xfId="1" applyFont="1" applyBorder="1" applyAlignment="1">
      <alignment horizontal="left" vertical="center" wrapText="1"/>
    </xf>
    <xf numFmtId="0" fontId="6" fillId="0" borderId="7" xfId="1" applyFont="1" applyBorder="1" applyAlignment="1">
      <alignment horizontal="left" vertical="center" wrapText="1"/>
    </xf>
    <xf numFmtId="0" fontId="6" fillId="0" borderId="0" xfId="1" applyFont="1" applyBorder="1" applyAlignment="1">
      <alignment horizontal="left" vertical="center" wrapText="1"/>
    </xf>
    <xf numFmtId="0" fontId="6" fillId="0" borderId="16" xfId="1" applyFont="1" applyBorder="1" applyAlignment="1">
      <alignment horizontal="left" vertical="center" wrapText="1"/>
    </xf>
    <xf numFmtId="0" fontId="5" fillId="0" borderId="10" xfId="1" applyFont="1" applyBorder="1" applyAlignment="1">
      <alignment horizontal="left" vertical="center" wrapText="1"/>
    </xf>
    <xf numFmtId="0" fontId="5" fillId="0" borderId="7" xfId="1" applyFont="1" applyBorder="1" applyAlignment="1">
      <alignment horizontal="left" vertical="center" wrapText="1"/>
    </xf>
    <xf numFmtId="0" fontId="5" fillId="0" borderId="11" xfId="1" applyFont="1" applyBorder="1" applyAlignment="1">
      <alignment horizontal="left"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8" xfId="1" applyFont="1" applyBorder="1" applyAlignment="1">
      <alignment horizontal="center" vertical="center"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cellXfs>
  <cellStyles count="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28574</xdr:colOff>
      <xdr:row>2</xdr:row>
      <xdr:rowOff>57149</xdr:rowOff>
    </xdr:from>
    <xdr:to>
      <xdr:col>24</xdr:col>
      <xdr:colOff>552449</xdr:colOff>
      <xdr:row>34</xdr:row>
      <xdr:rowOff>190500</xdr:rowOff>
    </xdr:to>
    <xdr:sp macro="" textlink="">
      <xdr:nvSpPr>
        <xdr:cNvPr id="8" name="TextBox 7"/>
        <xdr:cNvSpPr txBox="1"/>
      </xdr:nvSpPr>
      <xdr:spPr>
        <a:xfrm>
          <a:off x="8886824" y="447674"/>
          <a:ext cx="5838825" cy="6515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en-AU" sz="1100">
              <a:solidFill>
                <a:schemeClr val="dk1"/>
              </a:solidFill>
              <a:effectLst/>
              <a:latin typeface="+mn-lt"/>
              <a:ea typeface="+mn-ea"/>
              <a:cs typeface="+mn-cs"/>
            </a:rPr>
            <a:t>Just some notes and tips about how to use this work sheet, on the first page PB’s and note, you have your 1 RM, you just need to fill in the zeros with your weights and the worksheet will automatically fill in your weights for the session.  </a:t>
          </a:r>
        </a:p>
        <a:p>
          <a:pPr>
            <a:lnSpc>
              <a:spcPct val="150000"/>
            </a:lnSpc>
          </a:pPr>
          <a:r>
            <a:rPr lang="en-AU" sz="1100">
              <a:solidFill>
                <a:schemeClr val="dk1"/>
              </a:solidFill>
              <a:effectLst/>
              <a:latin typeface="+mn-lt"/>
              <a:ea typeface="+mn-ea"/>
              <a:cs typeface="+mn-cs"/>
            </a:rPr>
            <a:t>You have the days and exercises in the far left tab, at the start of each exercise you will see E2MOM or every 90s, and this is your rest time between sets.</a:t>
          </a:r>
        </a:p>
        <a:p>
          <a:pPr>
            <a:lnSpc>
              <a:spcPct val="150000"/>
            </a:lnSpc>
          </a:pPr>
          <a:r>
            <a:rPr lang="en-AU" sz="1100">
              <a:solidFill>
                <a:schemeClr val="dk1"/>
              </a:solidFill>
              <a:effectLst/>
              <a:latin typeface="+mn-lt"/>
              <a:ea typeface="+mn-ea"/>
              <a:cs typeface="+mn-cs"/>
            </a:rPr>
            <a:t>The four cells has all the information you need for the session</a:t>
          </a:r>
        </a:p>
        <a:p>
          <a:pPr>
            <a:lnSpc>
              <a:spcPct val="100000"/>
            </a:lnSpc>
          </a:pPr>
          <a:r>
            <a:rPr lang="en-AU" sz="1100">
              <a:solidFill>
                <a:schemeClr val="dk1"/>
              </a:solidFill>
              <a:effectLst/>
              <a:latin typeface="+mn-lt"/>
              <a:ea typeface="+mn-ea"/>
              <a:cs typeface="+mn-cs"/>
            </a:rPr>
            <a:t>Cell one is your percentage or intensity for the set </a:t>
          </a:r>
        </a:p>
        <a:p>
          <a:pPr>
            <a:lnSpc>
              <a:spcPct val="100000"/>
            </a:lnSpc>
          </a:pPr>
          <a:r>
            <a:rPr lang="en-AU" sz="1100">
              <a:solidFill>
                <a:schemeClr val="dk1"/>
              </a:solidFill>
              <a:effectLst/>
              <a:latin typeface="+mn-lt"/>
              <a:ea typeface="+mn-ea"/>
              <a:cs typeface="+mn-cs"/>
            </a:rPr>
            <a:t>Cell two is your prescribed weights </a:t>
          </a:r>
        </a:p>
        <a:p>
          <a:pPr>
            <a:lnSpc>
              <a:spcPct val="100000"/>
            </a:lnSpc>
          </a:pPr>
          <a:r>
            <a:rPr lang="en-AU" sz="1100">
              <a:solidFill>
                <a:schemeClr val="dk1"/>
              </a:solidFill>
              <a:effectLst/>
              <a:latin typeface="+mn-lt"/>
              <a:ea typeface="+mn-ea"/>
              <a:cs typeface="+mn-cs"/>
            </a:rPr>
            <a:t>Cell three is the number of reps required for the set  </a:t>
          </a:r>
        </a:p>
        <a:p>
          <a:pPr>
            <a:lnSpc>
              <a:spcPct val="100000"/>
            </a:lnSpc>
          </a:pPr>
          <a:r>
            <a:rPr lang="en-AU" sz="1100">
              <a:solidFill>
                <a:schemeClr val="dk1"/>
              </a:solidFill>
              <a:effectLst/>
              <a:latin typeface="+mn-lt"/>
              <a:ea typeface="+mn-ea"/>
              <a:cs typeface="+mn-cs"/>
            </a:rPr>
            <a:t>Cell four is the total amount of weights moved per set </a:t>
          </a:r>
        </a:p>
        <a:p>
          <a:pPr>
            <a:lnSpc>
              <a:spcPct val="150000"/>
            </a:lnSpc>
          </a:pPr>
          <a:r>
            <a:rPr lang="en-AU" sz="1100">
              <a:solidFill>
                <a:schemeClr val="dk1"/>
              </a:solidFill>
              <a:effectLst/>
              <a:latin typeface="+mn-lt"/>
              <a:ea typeface="+mn-ea"/>
              <a:cs typeface="+mn-cs"/>
            </a:rPr>
            <a:t>The number of cells populated is the amount of sets you need to complete per exercise.  </a:t>
          </a:r>
        </a:p>
        <a:p>
          <a:pPr>
            <a:lnSpc>
              <a:spcPct val="150000"/>
            </a:lnSpc>
          </a:pPr>
          <a:r>
            <a:rPr lang="en-AU" sz="1100">
              <a:solidFill>
                <a:schemeClr val="dk1"/>
              </a:solidFill>
              <a:effectLst/>
              <a:latin typeface="+mn-lt"/>
              <a:ea typeface="+mn-ea"/>
              <a:cs typeface="+mn-cs"/>
            </a:rPr>
            <a:t>About the program </a:t>
          </a:r>
        </a:p>
        <a:p>
          <a:pPr>
            <a:lnSpc>
              <a:spcPct val="150000"/>
            </a:lnSpc>
          </a:pPr>
          <a:r>
            <a:rPr lang="en-AU" sz="1100">
              <a:solidFill>
                <a:schemeClr val="dk1"/>
              </a:solidFill>
              <a:effectLst/>
              <a:latin typeface="+mn-lt"/>
              <a:ea typeface="+mn-ea"/>
              <a:cs typeface="+mn-cs"/>
            </a:rPr>
            <a:t>This has</a:t>
          </a:r>
          <a:r>
            <a:rPr lang="en-AU" sz="1100" baseline="0">
              <a:solidFill>
                <a:schemeClr val="dk1"/>
              </a:solidFill>
              <a:effectLst/>
              <a:latin typeface="+mn-lt"/>
              <a:ea typeface="+mn-ea"/>
              <a:cs typeface="+mn-cs"/>
            </a:rPr>
            <a:t> been used for</a:t>
          </a:r>
          <a:r>
            <a:rPr lang="en-AU" sz="1100">
              <a:solidFill>
                <a:schemeClr val="dk1"/>
              </a:solidFill>
              <a:effectLst/>
              <a:latin typeface="+mn-lt"/>
              <a:ea typeface="+mn-ea"/>
              <a:cs typeface="+mn-cs"/>
            </a:rPr>
            <a:t> competitive Olympic weightlifter and CrossFit athletes and draws inspiration from soviet weightlifting conditioning cycles, Wendler 5,3,1 &amp; Acute to Chronic Workload Ratio: Managing Errors in Training Load</a:t>
          </a:r>
        </a:p>
        <a:p>
          <a:pPr>
            <a:lnSpc>
              <a:spcPct val="150000"/>
            </a:lnSpc>
          </a:pPr>
          <a:r>
            <a:rPr lang="en-AU" sz="1100">
              <a:solidFill>
                <a:schemeClr val="dk1"/>
              </a:solidFill>
              <a:effectLst/>
              <a:latin typeface="+mn-lt"/>
              <a:ea typeface="+mn-ea"/>
              <a:cs typeface="+mn-cs"/>
            </a:rPr>
            <a:t>Warning: this program is for a currently active athlete training 3 to 5 times per week and has experience in strength and Olympic weightlifting, if you are a CF athlete and training 3 to 5 time per week and looking to get stronger, this is for you.If you are looking for conditioning work, do your METCONs at a lighter weight and focus in intensity</a:t>
          </a:r>
        </a:p>
        <a:p>
          <a:endParaRPr lang="en-AU" sz="1100"/>
        </a:p>
      </xdr:txBody>
    </xdr:sp>
    <xdr:clientData/>
  </xdr:twoCellAnchor>
  <xdr:twoCellAnchor editAs="oneCell">
    <xdr:from>
      <xdr:col>5</xdr:col>
      <xdr:colOff>6350</xdr:colOff>
      <xdr:row>2</xdr:row>
      <xdr:rowOff>190500</xdr:rowOff>
    </xdr:from>
    <xdr:to>
      <xdr:col>15</xdr:col>
      <xdr:colOff>0</xdr:colOff>
      <xdr:row>34</xdr:row>
      <xdr:rowOff>69850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565150"/>
          <a:ext cx="6153150"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5"/>
  <sheetViews>
    <sheetView windowProtection="1" topLeftCell="A16" workbookViewId="0">
      <selection activeCell="AA20" sqref="AA20"/>
    </sheetView>
  </sheetViews>
  <sheetFormatPr defaultColWidth="8.81640625" defaultRowHeight="14.5" x14ac:dyDescent="0.35"/>
  <sheetData>
    <row r="2" spans="2:25" ht="15" thickBot="1" x14ac:dyDescent="0.4"/>
    <row r="3" spans="2:25" ht="15.5" x14ac:dyDescent="0.35">
      <c r="B3" s="59" t="s">
        <v>15</v>
      </c>
      <c r="C3" s="60"/>
      <c r="D3" s="61" t="s">
        <v>16</v>
      </c>
      <c r="F3" s="39"/>
      <c r="G3" s="40"/>
      <c r="H3" s="40"/>
      <c r="I3" s="40"/>
      <c r="J3" s="40"/>
      <c r="K3" s="40"/>
      <c r="L3" s="40"/>
      <c r="M3" s="40"/>
      <c r="N3" s="40"/>
      <c r="O3" s="41"/>
      <c r="P3" s="73"/>
      <c r="Q3" s="74"/>
      <c r="R3" s="74"/>
      <c r="S3" s="74"/>
      <c r="T3" s="74"/>
      <c r="U3" s="74"/>
      <c r="V3" s="74"/>
      <c r="W3" s="74"/>
      <c r="X3" s="74"/>
      <c r="Y3" s="75"/>
    </row>
    <row r="4" spans="2:25" ht="15.5" x14ac:dyDescent="0.35">
      <c r="B4" s="62"/>
      <c r="C4" s="62"/>
      <c r="D4" s="62"/>
      <c r="F4" s="42"/>
      <c r="G4" s="43"/>
      <c r="H4" s="43"/>
      <c r="I4" s="43"/>
      <c r="J4" s="43"/>
      <c r="K4" s="43"/>
      <c r="L4" s="43"/>
      <c r="M4" s="43"/>
      <c r="N4" s="43"/>
      <c r="O4" s="44"/>
      <c r="P4" s="76"/>
      <c r="Q4" s="77"/>
      <c r="R4" s="77"/>
      <c r="S4" s="77"/>
      <c r="T4" s="77"/>
      <c r="U4" s="77"/>
      <c r="V4" s="77"/>
      <c r="W4" s="77"/>
      <c r="X4" s="77"/>
      <c r="Y4" s="78"/>
    </row>
    <row r="5" spans="2:25" ht="15.5" x14ac:dyDescent="0.35">
      <c r="B5" s="63" t="s">
        <v>0</v>
      </c>
      <c r="C5" s="64"/>
      <c r="D5" s="65">
        <v>0</v>
      </c>
      <c r="F5" s="42"/>
      <c r="G5" s="43"/>
      <c r="H5" s="43"/>
      <c r="I5" s="43"/>
      <c r="J5" s="43"/>
      <c r="K5" s="43"/>
      <c r="L5" s="43"/>
      <c r="M5" s="43"/>
      <c r="N5" s="43"/>
      <c r="O5" s="44"/>
      <c r="P5" s="76"/>
      <c r="Q5" s="77"/>
      <c r="R5" s="77"/>
      <c r="S5" s="77"/>
      <c r="T5" s="77"/>
      <c r="U5" s="77"/>
      <c r="V5" s="77"/>
      <c r="W5" s="77"/>
      <c r="X5" s="77"/>
      <c r="Y5" s="78"/>
    </row>
    <row r="6" spans="2:25" ht="15.5" x14ac:dyDescent="0.35">
      <c r="B6" s="66"/>
      <c r="C6" s="67"/>
      <c r="D6" s="68"/>
      <c r="F6" s="42"/>
      <c r="G6" s="43"/>
      <c r="H6" s="43"/>
      <c r="I6" s="43"/>
      <c r="J6" s="43"/>
      <c r="K6" s="43"/>
      <c r="L6" s="43"/>
      <c r="M6" s="43"/>
      <c r="N6" s="43"/>
      <c r="O6" s="44"/>
      <c r="P6" s="76"/>
      <c r="Q6" s="77"/>
      <c r="R6" s="77"/>
      <c r="S6" s="77"/>
      <c r="T6" s="77"/>
      <c r="U6" s="77"/>
      <c r="V6" s="77"/>
      <c r="W6" s="77"/>
      <c r="X6" s="77"/>
      <c r="Y6" s="78"/>
    </row>
    <row r="7" spans="2:25" ht="15.5" x14ac:dyDescent="0.35">
      <c r="B7" s="63" t="s">
        <v>1</v>
      </c>
      <c r="C7" s="64"/>
      <c r="D7" s="65">
        <v>0</v>
      </c>
      <c r="F7" s="42"/>
      <c r="G7" s="43"/>
      <c r="H7" s="43"/>
      <c r="I7" s="43"/>
      <c r="J7" s="43"/>
      <c r="K7" s="43"/>
      <c r="L7" s="43"/>
      <c r="M7" s="43"/>
      <c r="N7" s="43"/>
      <c r="O7" s="44"/>
      <c r="P7" s="76"/>
      <c r="Q7" s="77"/>
      <c r="R7" s="77"/>
      <c r="S7" s="77"/>
      <c r="T7" s="77"/>
      <c r="U7" s="77"/>
      <c r="V7" s="77"/>
      <c r="W7" s="77"/>
      <c r="X7" s="77"/>
      <c r="Y7" s="78"/>
    </row>
    <row r="8" spans="2:25" ht="15.5" x14ac:dyDescent="0.35">
      <c r="B8" s="66"/>
      <c r="C8" s="67"/>
      <c r="D8" s="68"/>
      <c r="F8" s="42"/>
      <c r="G8" s="43"/>
      <c r="H8" s="43"/>
      <c r="I8" s="43"/>
      <c r="J8" s="43"/>
      <c r="K8" s="43"/>
      <c r="L8" s="43"/>
      <c r="M8" s="43"/>
      <c r="N8" s="43"/>
      <c r="O8" s="44"/>
      <c r="P8" s="76"/>
      <c r="Q8" s="77"/>
      <c r="R8" s="77"/>
      <c r="S8" s="77"/>
      <c r="T8" s="77"/>
      <c r="U8" s="77"/>
      <c r="V8" s="77"/>
      <c r="W8" s="77"/>
      <c r="X8" s="77"/>
      <c r="Y8" s="78"/>
    </row>
    <row r="9" spans="2:25" ht="15.5" x14ac:dyDescent="0.35">
      <c r="B9" s="63" t="s">
        <v>2</v>
      </c>
      <c r="C9" s="64"/>
      <c r="D9" s="65">
        <v>0</v>
      </c>
      <c r="F9" s="42"/>
      <c r="G9" s="43"/>
      <c r="H9" s="43"/>
      <c r="I9" s="43"/>
      <c r="J9" s="43"/>
      <c r="K9" s="43"/>
      <c r="L9" s="43"/>
      <c r="M9" s="43"/>
      <c r="N9" s="43"/>
      <c r="O9" s="44"/>
      <c r="P9" s="76"/>
      <c r="Q9" s="77"/>
      <c r="R9" s="77"/>
      <c r="S9" s="77"/>
      <c r="T9" s="77"/>
      <c r="U9" s="77"/>
      <c r="V9" s="77"/>
      <c r="W9" s="77"/>
      <c r="X9" s="77"/>
      <c r="Y9" s="78"/>
    </row>
    <row r="10" spans="2:25" ht="15.5" x14ac:dyDescent="0.35">
      <c r="B10" s="66"/>
      <c r="C10" s="67"/>
      <c r="D10" s="68"/>
      <c r="F10" s="42"/>
      <c r="G10" s="43"/>
      <c r="H10" s="43"/>
      <c r="I10" s="43"/>
      <c r="J10" s="43"/>
      <c r="K10" s="43"/>
      <c r="L10" s="43"/>
      <c r="M10" s="43"/>
      <c r="N10" s="43"/>
      <c r="O10" s="44"/>
      <c r="P10" s="76"/>
      <c r="Q10" s="77"/>
      <c r="R10" s="77"/>
      <c r="S10" s="77"/>
      <c r="T10" s="77"/>
      <c r="U10" s="77"/>
      <c r="V10" s="77"/>
      <c r="W10" s="77"/>
      <c r="X10" s="77"/>
      <c r="Y10" s="78"/>
    </row>
    <row r="11" spans="2:25" ht="15.5" x14ac:dyDescent="0.35">
      <c r="B11" s="63" t="s">
        <v>3</v>
      </c>
      <c r="C11" s="64"/>
      <c r="D11" s="65">
        <v>0</v>
      </c>
      <c r="F11" s="42"/>
      <c r="G11" s="43"/>
      <c r="H11" s="43"/>
      <c r="I11" s="43"/>
      <c r="J11" s="43"/>
      <c r="K11" s="43"/>
      <c r="L11" s="43"/>
      <c r="M11" s="43"/>
      <c r="N11" s="43"/>
      <c r="O11" s="44"/>
      <c r="P11" s="76"/>
      <c r="Q11" s="77"/>
      <c r="R11" s="77"/>
      <c r="S11" s="77"/>
      <c r="T11" s="77"/>
      <c r="U11" s="77"/>
      <c r="V11" s="77"/>
      <c r="W11" s="77"/>
      <c r="X11" s="77"/>
      <c r="Y11" s="78"/>
    </row>
    <row r="12" spans="2:25" ht="15.5" x14ac:dyDescent="0.35">
      <c r="B12" s="66"/>
      <c r="C12" s="69"/>
      <c r="D12" s="68"/>
      <c r="F12" s="42"/>
      <c r="G12" s="43"/>
      <c r="H12" s="43"/>
      <c r="I12" s="43"/>
      <c r="J12" s="43"/>
      <c r="K12" s="43"/>
      <c r="L12" s="43"/>
      <c r="M12" s="43"/>
      <c r="N12" s="43"/>
      <c r="O12" s="44"/>
      <c r="P12" s="76"/>
      <c r="Q12" s="77"/>
      <c r="R12" s="77"/>
      <c r="S12" s="77"/>
      <c r="T12" s="77"/>
      <c r="U12" s="77"/>
      <c r="V12" s="77"/>
      <c r="W12" s="77"/>
      <c r="X12" s="77"/>
      <c r="Y12" s="78"/>
    </row>
    <row r="13" spans="2:25" ht="15.5" x14ac:dyDescent="0.35">
      <c r="B13" s="63" t="s">
        <v>4</v>
      </c>
      <c r="C13" s="64"/>
      <c r="D13" s="65">
        <v>0</v>
      </c>
      <c r="F13" s="42"/>
      <c r="G13" s="43"/>
      <c r="H13" s="43"/>
      <c r="I13" s="43"/>
      <c r="J13" s="43"/>
      <c r="K13" s="43"/>
      <c r="L13" s="43"/>
      <c r="M13" s="43"/>
      <c r="N13" s="43"/>
      <c r="O13" s="44"/>
      <c r="P13" s="76"/>
      <c r="Q13" s="77"/>
      <c r="R13" s="77"/>
      <c r="S13" s="77"/>
      <c r="T13" s="77"/>
      <c r="U13" s="77"/>
      <c r="V13" s="77"/>
      <c r="W13" s="77"/>
      <c r="X13" s="77"/>
      <c r="Y13" s="78"/>
    </row>
    <row r="14" spans="2:25" ht="15.5" x14ac:dyDescent="0.35">
      <c r="B14" s="66"/>
      <c r="C14" s="67"/>
      <c r="D14" s="68"/>
      <c r="F14" s="42"/>
      <c r="G14" s="43"/>
      <c r="H14" s="43"/>
      <c r="I14" s="43"/>
      <c r="J14" s="43"/>
      <c r="K14" s="43"/>
      <c r="L14" s="43"/>
      <c r="M14" s="43"/>
      <c r="N14" s="43"/>
      <c r="O14" s="44"/>
      <c r="P14" s="76"/>
      <c r="Q14" s="77"/>
      <c r="R14" s="77"/>
      <c r="S14" s="77"/>
      <c r="T14" s="77"/>
      <c r="U14" s="77"/>
      <c r="V14" s="77"/>
      <c r="W14" s="77"/>
      <c r="X14" s="77"/>
      <c r="Y14" s="78"/>
    </row>
    <row r="15" spans="2:25" ht="15.5" x14ac:dyDescent="0.35">
      <c r="B15" s="63" t="s">
        <v>5</v>
      </c>
      <c r="C15" s="64"/>
      <c r="D15" s="65">
        <v>0</v>
      </c>
      <c r="F15" s="42"/>
      <c r="G15" s="43"/>
      <c r="H15" s="43"/>
      <c r="I15" s="43"/>
      <c r="J15" s="43"/>
      <c r="K15" s="43"/>
      <c r="L15" s="43"/>
      <c r="M15" s="43"/>
      <c r="N15" s="43"/>
      <c r="O15" s="44"/>
      <c r="P15" s="76"/>
      <c r="Q15" s="77"/>
      <c r="R15" s="77"/>
      <c r="S15" s="77"/>
      <c r="T15" s="77"/>
      <c r="U15" s="77"/>
      <c r="V15" s="77"/>
      <c r="W15" s="77"/>
      <c r="X15" s="77"/>
      <c r="Y15" s="78"/>
    </row>
    <row r="16" spans="2:25" ht="15.5" x14ac:dyDescent="0.35">
      <c r="B16" s="66"/>
      <c r="C16" s="67"/>
      <c r="D16" s="68"/>
      <c r="F16" s="42"/>
      <c r="G16" s="43"/>
      <c r="H16" s="43"/>
      <c r="I16" s="43"/>
      <c r="J16" s="43"/>
      <c r="K16" s="43"/>
      <c r="L16" s="43"/>
      <c r="M16" s="43"/>
      <c r="N16" s="43"/>
      <c r="O16" s="44"/>
      <c r="P16" s="76"/>
      <c r="Q16" s="77"/>
      <c r="R16" s="77"/>
      <c r="S16" s="77"/>
      <c r="T16" s="77"/>
      <c r="U16" s="77"/>
      <c r="V16" s="77"/>
      <c r="W16" s="77"/>
      <c r="X16" s="77"/>
      <c r="Y16" s="78"/>
    </row>
    <row r="17" spans="2:25" ht="15.5" x14ac:dyDescent="0.35">
      <c r="B17" s="63" t="s">
        <v>6</v>
      </c>
      <c r="C17" s="64"/>
      <c r="D17" s="65">
        <v>0</v>
      </c>
      <c r="F17" s="42"/>
      <c r="G17" s="43"/>
      <c r="H17" s="43"/>
      <c r="I17" s="43"/>
      <c r="J17" s="43"/>
      <c r="K17" s="43"/>
      <c r="L17" s="43"/>
      <c r="M17" s="43"/>
      <c r="N17" s="43"/>
      <c r="O17" s="44"/>
      <c r="P17" s="76"/>
      <c r="Q17" s="77"/>
      <c r="R17" s="77"/>
      <c r="S17" s="77"/>
      <c r="T17" s="77"/>
      <c r="U17" s="77"/>
      <c r="V17" s="77"/>
      <c r="W17" s="77"/>
      <c r="X17" s="77"/>
      <c r="Y17" s="78"/>
    </row>
    <row r="18" spans="2:25" ht="15.5" x14ac:dyDescent="0.35">
      <c r="B18" s="66"/>
      <c r="C18" s="67"/>
      <c r="D18" s="68"/>
      <c r="F18" s="42"/>
      <c r="G18" s="43"/>
      <c r="H18" s="43"/>
      <c r="I18" s="43"/>
      <c r="J18" s="43"/>
      <c r="K18" s="43"/>
      <c r="L18" s="43"/>
      <c r="M18" s="43"/>
      <c r="N18" s="43"/>
      <c r="O18" s="44"/>
      <c r="P18" s="76"/>
      <c r="Q18" s="77"/>
      <c r="R18" s="77"/>
      <c r="S18" s="77"/>
      <c r="T18" s="77"/>
      <c r="U18" s="77"/>
      <c r="V18" s="77"/>
      <c r="W18" s="77"/>
      <c r="X18" s="77"/>
      <c r="Y18" s="78"/>
    </row>
    <row r="19" spans="2:25" ht="15.5" x14ac:dyDescent="0.35">
      <c r="B19" s="70" t="s">
        <v>7</v>
      </c>
      <c r="C19" s="64"/>
      <c r="D19" s="65">
        <v>0</v>
      </c>
      <c r="F19" s="42"/>
      <c r="G19" s="43"/>
      <c r="H19" s="43"/>
      <c r="I19" s="43"/>
      <c r="J19" s="43"/>
      <c r="K19" s="43"/>
      <c r="L19" s="43"/>
      <c r="M19" s="43"/>
      <c r="N19" s="43"/>
      <c r="O19" s="44"/>
      <c r="P19" s="76"/>
      <c r="Q19" s="77"/>
      <c r="R19" s="77"/>
      <c r="S19" s="77"/>
      <c r="T19" s="77"/>
      <c r="U19" s="77"/>
      <c r="V19" s="77"/>
      <c r="W19" s="77"/>
      <c r="X19" s="77"/>
      <c r="Y19" s="78"/>
    </row>
    <row r="20" spans="2:25" ht="15.5" x14ac:dyDescent="0.35">
      <c r="B20" s="71"/>
      <c r="C20" s="67"/>
      <c r="D20" s="68"/>
      <c r="F20" s="42"/>
      <c r="G20" s="43"/>
      <c r="H20" s="43"/>
      <c r="I20" s="43"/>
      <c r="J20" s="43"/>
      <c r="K20" s="43"/>
      <c r="L20" s="43"/>
      <c r="M20" s="43"/>
      <c r="N20" s="43"/>
      <c r="O20" s="44"/>
      <c r="P20" s="76"/>
      <c r="Q20" s="77"/>
      <c r="R20" s="77"/>
      <c r="S20" s="77"/>
      <c r="T20" s="77"/>
      <c r="U20" s="77"/>
      <c r="V20" s="77"/>
      <c r="W20" s="77"/>
      <c r="X20" s="77"/>
      <c r="Y20" s="78"/>
    </row>
    <row r="21" spans="2:25" ht="15.5" x14ac:dyDescent="0.35">
      <c r="B21" s="70" t="s">
        <v>8</v>
      </c>
      <c r="C21" s="64"/>
      <c r="D21" s="65">
        <v>0</v>
      </c>
      <c r="F21" s="42"/>
      <c r="G21" s="43"/>
      <c r="H21" s="43"/>
      <c r="I21" s="43"/>
      <c r="J21" s="43"/>
      <c r="K21" s="43"/>
      <c r="L21" s="43"/>
      <c r="M21" s="43"/>
      <c r="N21" s="43"/>
      <c r="O21" s="44"/>
      <c r="P21" s="76"/>
      <c r="Q21" s="77"/>
      <c r="R21" s="77"/>
      <c r="S21" s="77"/>
      <c r="T21" s="77"/>
      <c r="U21" s="77"/>
      <c r="V21" s="77"/>
      <c r="W21" s="77"/>
      <c r="X21" s="77"/>
      <c r="Y21" s="78"/>
    </row>
    <row r="22" spans="2:25" ht="15.5" x14ac:dyDescent="0.35">
      <c r="B22" s="71"/>
      <c r="C22" s="69"/>
      <c r="D22" s="68"/>
      <c r="F22" s="42"/>
      <c r="G22" s="43"/>
      <c r="H22" s="43"/>
      <c r="I22" s="43"/>
      <c r="J22" s="43"/>
      <c r="K22" s="43"/>
      <c r="L22" s="43"/>
      <c r="M22" s="43"/>
      <c r="N22" s="43"/>
      <c r="O22" s="44"/>
      <c r="P22" s="76"/>
      <c r="Q22" s="77"/>
      <c r="R22" s="77"/>
      <c r="S22" s="77"/>
      <c r="T22" s="77"/>
      <c r="U22" s="77"/>
      <c r="V22" s="77"/>
      <c r="W22" s="77"/>
      <c r="X22" s="77"/>
      <c r="Y22" s="78"/>
    </row>
    <row r="23" spans="2:25" ht="15.5" x14ac:dyDescent="0.35">
      <c r="B23" s="70" t="s">
        <v>9</v>
      </c>
      <c r="C23" s="64"/>
      <c r="D23" s="65">
        <v>0</v>
      </c>
      <c r="F23" s="42"/>
      <c r="G23" s="43"/>
      <c r="H23" s="43"/>
      <c r="I23" s="43"/>
      <c r="J23" s="43"/>
      <c r="K23" s="43"/>
      <c r="L23" s="43"/>
      <c r="M23" s="43"/>
      <c r="N23" s="43"/>
      <c r="O23" s="44"/>
      <c r="P23" s="76"/>
      <c r="Q23" s="77"/>
      <c r="R23" s="77"/>
      <c r="S23" s="77"/>
      <c r="T23" s="77"/>
      <c r="U23" s="77"/>
      <c r="V23" s="77"/>
      <c r="W23" s="77"/>
      <c r="X23" s="77"/>
      <c r="Y23" s="78"/>
    </row>
    <row r="24" spans="2:25" ht="15.5" x14ac:dyDescent="0.35">
      <c r="B24" s="71"/>
      <c r="C24" s="69"/>
      <c r="D24" s="68"/>
      <c r="F24" s="42"/>
      <c r="G24" s="43"/>
      <c r="H24" s="43"/>
      <c r="I24" s="43"/>
      <c r="J24" s="43"/>
      <c r="K24" s="43"/>
      <c r="L24" s="43"/>
      <c r="M24" s="43"/>
      <c r="N24" s="43"/>
      <c r="O24" s="44"/>
      <c r="P24" s="76"/>
      <c r="Q24" s="77"/>
      <c r="R24" s="77"/>
      <c r="S24" s="77"/>
      <c r="T24" s="77"/>
      <c r="U24" s="77"/>
      <c r="V24" s="77"/>
      <c r="W24" s="77"/>
      <c r="X24" s="77"/>
      <c r="Y24" s="78"/>
    </row>
    <row r="25" spans="2:25" ht="15.5" x14ac:dyDescent="0.35">
      <c r="B25" s="70" t="s">
        <v>10</v>
      </c>
      <c r="C25" s="64"/>
      <c r="D25" s="65">
        <v>0</v>
      </c>
      <c r="F25" s="42"/>
      <c r="G25" s="43"/>
      <c r="H25" s="43"/>
      <c r="I25" s="43"/>
      <c r="J25" s="43"/>
      <c r="K25" s="43"/>
      <c r="L25" s="43"/>
      <c r="M25" s="43"/>
      <c r="N25" s="43"/>
      <c r="O25" s="44"/>
      <c r="P25" s="76"/>
      <c r="Q25" s="77"/>
      <c r="R25" s="77"/>
      <c r="S25" s="77"/>
      <c r="T25" s="77"/>
      <c r="U25" s="77"/>
      <c r="V25" s="77"/>
      <c r="W25" s="77"/>
      <c r="X25" s="77"/>
      <c r="Y25" s="78"/>
    </row>
    <row r="26" spans="2:25" ht="15.5" x14ac:dyDescent="0.35">
      <c r="B26" s="71"/>
      <c r="C26" s="69"/>
      <c r="D26" s="68"/>
      <c r="F26" s="42"/>
      <c r="G26" s="43"/>
      <c r="H26" s="43"/>
      <c r="I26" s="43"/>
      <c r="J26" s="43"/>
      <c r="K26" s="43"/>
      <c r="L26" s="43"/>
      <c r="M26" s="43"/>
      <c r="N26" s="43"/>
      <c r="O26" s="44"/>
      <c r="P26" s="76"/>
      <c r="Q26" s="77"/>
      <c r="R26" s="77"/>
      <c r="S26" s="77"/>
      <c r="T26" s="77"/>
      <c r="U26" s="77"/>
      <c r="V26" s="77"/>
      <c r="W26" s="77"/>
      <c r="X26" s="77"/>
      <c r="Y26" s="78"/>
    </row>
    <row r="27" spans="2:25" ht="15.5" x14ac:dyDescent="0.35">
      <c r="B27" s="70" t="s">
        <v>11</v>
      </c>
      <c r="C27" s="64"/>
      <c r="D27" s="65">
        <v>0</v>
      </c>
      <c r="F27" s="42"/>
      <c r="G27" s="43"/>
      <c r="H27" s="43"/>
      <c r="I27" s="43"/>
      <c r="J27" s="43"/>
      <c r="K27" s="43"/>
      <c r="L27" s="43"/>
      <c r="M27" s="43"/>
      <c r="N27" s="43"/>
      <c r="O27" s="44"/>
      <c r="P27" s="76"/>
      <c r="Q27" s="77"/>
      <c r="R27" s="77"/>
      <c r="S27" s="77"/>
      <c r="T27" s="77"/>
      <c r="U27" s="77"/>
      <c r="V27" s="77"/>
      <c r="W27" s="77"/>
      <c r="X27" s="77"/>
      <c r="Y27" s="78"/>
    </row>
    <row r="28" spans="2:25" ht="15.5" x14ac:dyDescent="0.35">
      <c r="B28" s="62"/>
      <c r="C28" s="62"/>
      <c r="D28" s="62"/>
      <c r="F28" s="42"/>
      <c r="G28" s="43"/>
      <c r="H28" s="43"/>
      <c r="I28" s="43"/>
      <c r="J28" s="43"/>
      <c r="K28" s="43"/>
      <c r="L28" s="43"/>
      <c r="M28" s="43"/>
      <c r="N28" s="43"/>
      <c r="O28" s="44"/>
      <c r="P28" s="76"/>
      <c r="Q28" s="77"/>
      <c r="R28" s="77"/>
      <c r="S28" s="77"/>
      <c r="T28" s="77"/>
      <c r="U28" s="77"/>
      <c r="V28" s="77"/>
      <c r="W28" s="77"/>
      <c r="X28" s="77"/>
      <c r="Y28" s="78"/>
    </row>
    <row r="29" spans="2:25" ht="15.5" x14ac:dyDescent="0.35">
      <c r="B29" s="70" t="s">
        <v>14</v>
      </c>
      <c r="C29" s="64"/>
      <c r="D29" s="65">
        <v>0</v>
      </c>
      <c r="F29" s="42"/>
      <c r="G29" s="43"/>
      <c r="H29" s="43"/>
      <c r="I29" s="43"/>
      <c r="J29" s="43"/>
      <c r="K29" s="43"/>
      <c r="L29" s="43"/>
      <c r="M29" s="43"/>
      <c r="N29" s="43"/>
      <c r="O29" s="44"/>
      <c r="P29" s="76"/>
      <c r="Q29" s="77"/>
      <c r="R29" s="77"/>
      <c r="S29" s="77"/>
      <c r="T29" s="77"/>
      <c r="U29" s="77"/>
      <c r="V29" s="77"/>
      <c r="W29" s="77"/>
      <c r="X29" s="77"/>
      <c r="Y29" s="78"/>
    </row>
    <row r="30" spans="2:25" ht="15.5" x14ac:dyDescent="0.35">
      <c r="B30" s="62"/>
      <c r="C30" s="62"/>
      <c r="D30" s="62"/>
      <c r="F30" s="42"/>
      <c r="G30" s="43"/>
      <c r="H30" s="43"/>
      <c r="I30" s="43"/>
      <c r="J30" s="43"/>
      <c r="K30" s="43"/>
      <c r="L30" s="43"/>
      <c r="M30" s="43"/>
      <c r="N30" s="43"/>
      <c r="O30" s="44"/>
      <c r="P30" s="76"/>
      <c r="Q30" s="77"/>
      <c r="R30" s="77"/>
      <c r="S30" s="77"/>
      <c r="T30" s="77"/>
      <c r="U30" s="77"/>
      <c r="V30" s="77"/>
      <c r="W30" s="77"/>
      <c r="X30" s="77"/>
      <c r="Y30" s="78"/>
    </row>
    <row r="31" spans="2:25" ht="15.5" x14ac:dyDescent="0.35">
      <c r="B31" s="70" t="s">
        <v>18</v>
      </c>
      <c r="C31" s="64"/>
      <c r="D31" s="65">
        <v>0</v>
      </c>
      <c r="F31" s="42"/>
      <c r="G31" s="43"/>
      <c r="H31" s="43"/>
      <c r="I31" s="43"/>
      <c r="J31" s="43"/>
      <c r="K31" s="43"/>
      <c r="L31" s="43"/>
      <c r="M31" s="43"/>
      <c r="N31" s="43"/>
      <c r="O31" s="44"/>
      <c r="P31" s="76"/>
      <c r="Q31" s="77"/>
      <c r="R31" s="77"/>
      <c r="S31" s="77"/>
      <c r="T31" s="77"/>
      <c r="U31" s="77"/>
      <c r="V31" s="77"/>
      <c r="W31" s="77"/>
      <c r="X31" s="77"/>
      <c r="Y31" s="78"/>
    </row>
    <row r="32" spans="2:25" x14ac:dyDescent="0.35">
      <c r="B32" s="72"/>
      <c r="C32" s="72"/>
      <c r="D32" s="72"/>
      <c r="F32" s="42"/>
      <c r="G32" s="43"/>
      <c r="H32" s="43"/>
      <c r="I32" s="43"/>
      <c r="J32" s="43"/>
      <c r="K32" s="43"/>
      <c r="L32" s="43"/>
      <c r="M32" s="43"/>
      <c r="N32" s="43"/>
      <c r="O32" s="44"/>
      <c r="P32" s="76"/>
      <c r="Q32" s="77"/>
      <c r="R32" s="77"/>
      <c r="S32" s="77"/>
      <c r="T32" s="77"/>
      <c r="U32" s="77"/>
      <c r="V32" s="77"/>
      <c r="W32" s="77"/>
      <c r="X32" s="77"/>
      <c r="Y32" s="78"/>
    </row>
    <row r="33" spans="2:25" ht="15.5" x14ac:dyDescent="0.35">
      <c r="B33" s="70" t="s">
        <v>101</v>
      </c>
      <c r="C33" s="64"/>
      <c r="D33" s="65">
        <v>0</v>
      </c>
      <c r="F33" s="42"/>
      <c r="G33" s="43"/>
      <c r="H33" s="43"/>
      <c r="I33" s="43"/>
      <c r="J33" s="43"/>
      <c r="K33" s="43"/>
      <c r="L33" s="43"/>
      <c r="M33" s="43"/>
      <c r="N33" s="43"/>
      <c r="O33" s="44"/>
      <c r="P33" s="76"/>
      <c r="Q33" s="77"/>
      <c r="R33" s="77"/>
      <c r="S33" s="77"/>
      <c r="T33" s="77"/>
      <c r="U33" s="77"/>
      <c r="V33" s="77"/>
      <c r="W33" s="77"/>
      <c r="X33" s="77"/>
      <c r="Y33" s="78"/>
    </row>
    <row r="34" spans="2:25" x14ac:dyDescent="0.35">
      <c r="B34" s="72"/>
      <c r="C34" s="72"/>
      <c r="D34" s="72"/>
      <c r="F34" s="42"/>
      <c r="G34" s="43"/>
      <c r="H34" s="43"/>
      <c r="I34" s="43"/>
      <c r="J34" s="43"/>
      <c r="K34" s="43"/>
      <c r="L34" s="43"/>
      <c r="M34" s="43"/>
      <c r="N34" s="43"/>
      <c r="O34" s="44"/>
      <c r="P34" s="76"/>
      <c r="Q34" s="77"/>
      <c r="R34" s="77"/>
      <c r="S34" s="77"/>
      <c r="T34" s="77"/>
      <c r="U34" s="77"/>
      <c r="V34" s="77"/>
      <c r="W34" s="77"/>
      <c r="X34" s="77"/>
      <c r="Y34" s="78"/>
    </row>
    <row r="35" spans="2:25" ht="16" thickBot="1" x14ac:dyDescent="0.4">
      <c r="B35" s="70" t="s">
        <v>30</v>
      </c>
      <c r="C35" s="64"/>
      <c r="D35" s="65">
        <v>0</v>
      </c>
      <c r="F35" s="45"/>
      <c r="G35" s="46"/>
      <c r="H35" s="46"/>
      <c r="I35" s="46"/>
      <c r="J35" s="46"/>
      <c r="K35" s="46"/>
      <c r="L35" s="46"/>
      <c r="M35" s="46"/>
      <c r="N35" s="46"/>
      <c r="O35" s="47"/>
      <c r="P35" s="79"/>
      <c r="Q35" s="80"/>
      <c r="R35" s="80"/>
      <c r="S35" s="80"/>
      <c r="T35" s="80"/>
      <c r="U35" s="80"/>
      <c r="V35" s="80"/>
      <c r="W35" s="80"/>
      <c r="X35" s="80"/>
      <c r="Y35" s="81"/>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65"/>
  <sheetViews>
    <sheetView windowProtection="1" showZeros="0" topLeftCell="A132" workbookViewId="0">
      <selection activeCell="F144" sqref="F144"/>
    </sheetView>
  </sheetViews>
  <sheetFormatPr defaultColWidth="8.81640625" defaultRowHeight="14.5" x14ac:dyDescent="0.35"/>
  <cols>
    <col min="17" max="17" width="13" bestFit="1" customWidth="1"/>
    <col min="18" max="18" width="12.26953125" bestFit="1" customWidth="1"/>
    <col min="19" max="19" width="26.453125" bestFit="1" customWidth="1"/>
  </cols>
  <sheetData>
    <row r="2" spans="2:20" ht="15.5" x14ac:dyDescent="0.35">
      <c r="B2" s="104" t="s">
        <v>19</v>
      </c>
      <c r="C2" s="105"/>
      <c r="D2" s="105"/>
      <c r="E2" s="105"/>
      <c r="F2" s="105"/>
      <c r="G2" s="105"/>
      <c r="H2" s="105"/>
      <c r="I2" s="105"/>
      <c r="J2" s="105"/>
      <c r="K2" s="105"/>
      <c r="L2" s="105"/>
      <c r="M2" s="105"/>
      <c r="N2" s="2"/>
      <c r="O2" s="3" t="s">
        <v>104</v>
      </c>
      <c r="P2" s="4">
        <f>IFERROR(AVERAGE(R5,R10,R15,R20,R25,R30),"")</f>
        <v>0.65</v>
      </c>
      <c r="Q2" s="5" t="s">
        <v>103</v>
      </c>
      <c r="R2" s="6">
        <f>SUM(Q5,Q10,Q15,Q20,Q25,Q30)</f>
        <v>63</v>
      </c>
      <c r="S2" s="7" t="s">
        <v>102</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68</v>
      </c>
      <c r="C4" s="99"/>
      <c r="D4" s="100"/>
      <c r="E4" s="101">
        <f>PBs!D5</f>
        <v>0</v>
      </c>
      <c r="F4" s="10">
        <v>0.5</v>
      </c>
      <c r="G4" s="10">
        <v>0.5</v>
      </c>
      <c r="H4" s="10">
        <v>0.5</v>
      </c>
      <c r="I4" s="10">
        <v>0.5</v>
      </c>
      <c r="J4" s="10">
        <v>0.5</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 t="shared" ref="H5:P5" si="0">$E$4*H4</f>
        <v>0</v>
      </c>
      <c r="I5" s="11">
        <f t="shared" si="0"/>
        <v>0</v>
      </c>
      <c r="J5" s="11">
        <f t="shared" si="0"/>
        <v>0</v>
      </c>
      <c r="K5" s="11">
        <f t="shared" si="0"/>
        <v>0</v>
      </c>
      <c r="L5" s="11">
        <f t="shared" si="0"/>
        <v>0</v>
      </c>
      <c r="M5" s="11">
        <f t="shared" si="0"/>
        <v>0</v>
      </c>
      <c r="N5" s="11">
        <f t="shared" si="0"/>
        <v>0</v>
      </c>
      <c r="O5" s="11">
        <f t="shared" si="0"/>
        <v>0</v>
      </c>
      <c r="P5" s="11">
        <f t="shared" si="0"/>
        <v>0</v>
      </c>
      <c r="Q5" s="30">
        <f>SUM(F6:P6)</f>
        <v>15</v>
      </c>
      <c r="R5" s="32">
        <f>IFERROR(AVERAGEIF($F4:$P4,"&lt;&gt;0"),"")</f>
        <v>0.5</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1">K5*K6</f>
        <v>0</v>
      </c>
      <c r="L7" s="16">
        <f t="shared" si="1"/>
        <v>0</v>
      </c>
      <c r="M7" s="16">
        <f t="shared" si="1"/>
        <v>0</v>
      </c>
      <c r="N7" s="16">
        <f t="shared" si="1"/>
        <v>0</v>
      </c>
      <c r="O7" s="16">
        <f t="shared" si="1"/>
        <v>0</v>
      </c>
      <c r="P7" s="16">
        <f t="shared" si="1"/>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35</v>
      </c>
      <c r="C9" s="84"/>
      <c r="D9" s="85"/>
      <c r="E9" s="91">
        <f>PBs!D5</f>
        <v>0</v>
      </c>
      <c r="F9" s="10">
        <v>0.75</v>
      </c>
      <c r="G9" s="10">
        <v>0.75</v>
      </c>
      <c r="H9" s="10">
        <v>0.75</v>
      </c>
      <c r="I9" s="10">
        <v>0.75</v>
      </c>
      <c r="J9" s="10">
        <v>0.75</v>
      </c>
      <c r="K9" s="10">
        <v>0.75</v>
      </c>
      <c r="L9" s="10">
        <v>0</v>
      </c>
      <c r="M9" s="10">
        <v>0</v>
      </c>
      <c r="N9" s="10">
        <v>0</v>
      </c>
      <c r="O9" s="10">
        <v>0</v>
      </c>
      <c r="P9" s="29">
        <v>0</v>
      </c>
      <c r="Q9" s="31" t="s">
        <v>24</v>
      </c>
      <c r="R9" s="31" t="s">
        <v>25</v>
      </c>
      <c r="S9" s="33" t="s">
        <v>26</v>
      </c>
      <c r="T9" s="9"/>
    </row>
    <row r="10" spans="2:20" ht="15.5" x14ac:dyDescent="0.35">
      <c r="B10" s="86"/>
      <c r="C10" s="82"/>
      <c r="D10" s="87"/>
      <c r="E10" s="9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18</v>
      </c>
      <c r="R10" s="32">
        <f>IFERROR(AVERAGEIF($F9:$P9,"&lt;&gt;0"),"")</f>
        <v>0.75</v>
      </c>
      <c r="S10" s="34">
        <f>SUM(F12:P12)</f>
        <v>0</v>
      </c>
      <c r="T10" s="9"/>
    </row>
    <row r="11" spans="2:20" ht="15.5" x14ac:dyDescent="0.35">
      <c r="B11" s="86"/>
      <c r="C11" s="82"/>
      <c r="D11" s="87"/>
      <c r="E11" s="92"/>
      <c r="F11" s="12">
        <v>3</v>
      </c>
      <c r="G11" s="12">
        <v>3</v>
      </c>
      <c r="H11" s="12">
        <v>3</v>
      </c>
      <c r="I11" s="12">
        <v>3</v>
      </c>
      <c r="J11" s="12">
        <v>3</v>
      </c>
      <c r="K11" s="12">
        <v>3</v>
      </c>
      <c r="L11" s="12">
        <v>0</v>
      </c>
      <c r="M11" s="12">
        <v>0</v>
      </c>
      <c r="N11" s="12">
        <v>0</v>
      </c>
      <c r="O11" s="12">
        <v>0</v>
      </c>
      <c r="P11" s="12">
        <v>0</v>
      </c>
      <c r="Q11" s="13"/>
      <c r="R11" s="14"/>
      <c r="S11" s="15"/>
      <c r="T11" s="9"/>
    </row>
    <row r="12" spans="2:20" ht="15.5" x14ac:dyDescent="0.35">
      <c r="B12" s="88"/>
      <c r="C12" s="89"/>
      <c r="D12" s="90"/>
      <c r="E12" s="93"/>
      <c r="F12" s="16">
        <f>F10*F11</f>
        <v>0</v>
      </c>
      <c r="G12" s="16">
        <f>G10*G11</f>
        <v>0</v>
      </c>
      <c r="H12" s="16">
        <f>H10*H11</f>
        <v>0</v>
      </c>
      <c r="I12" s="16">
        <f>I10*I11</f>
        <v>0</v>
      </c>
      <c r="J12" s="16">
        <f>J10*J11</f>
        <v>0</v>
      </c>
      <c r="K12" s="16">
        <f t="shared" ref="K12" si="2">K10*K11</f>
        <v>0</v>
      </c>
      <c r="L12" s="16">
        <f t="shared" ref="L12" si="3">L10*L11</f>
        <v>0</v>
      </c>
      <c r="M12" s="16">
        <f t="shared" ref="M12" si="4">M10*M11</f>
        <v>0</v>
      </c>
      <c r="N12" s="16">
        <f t="shared" ref="N12" si="5">N10*N11</f>
        <v>0</v>
      </c>
      <c r="O12" s="16">
        <f t="shared" ref="O12" si="6">O10*O11</f>
        <v>0</v>
      </c>
      <c r="P12" s="16">
        <f t="shared" ref="P12" si="7">P10*P11</f>
        <v>0</v>
      </c>
      <c r="Q12" s="17"/>
      <c r="R12" s="17"/>
      <c r="S12" s="9"/>
      <c r="T12" s="9"/>
    </row>
    <row r="13" spans="2:20" ht="15.5" x14ac:dyDescent="0.35">
      <c r="B13" s="22"/>
      <c r="C13" s="22"/>
      <c r="D13" s="22"/>
      <c r="E13" s="23"/>
      <c r="F13" s="13"/>
      <c r="G13" s="13"/>
      <c r="H13" s="13"/>
      <c r="I13" s="13"/>
      <c r="J13" s="13"/>
      <c r="K13" s="13"/>
      <c r="L13" s="13"/>
      <c r="M13" s="13"/>
      <c r="N13" s="13"/>
      <c r="O13" s="13"/>
      <c r="P13" s="13"/>
      <c r="Q13" s="17"/>
      <c r="R13" s="17"/>
      <c r="S13" s="9"/>
      <c r="T13" s="9"/>
    </row>
    <row r="14" spans="2:20" ht="15.5" x14ac:dyDescent="0.35">
      <c r="B14" s="83" t="s">
        <v>69</v>
      </c>
      <c r="C14" s="84"/>
      <c r="D14" s="85"/>
      <c r="E14" s="91">
        <f>PBs!D19</f>
        <v>0</v>
      </c>
      <c r="F14" s="10">
        <v>0.65</v>
      </c>
      <c r="G14" s="10">
        <v>0.65</v>
      </c>
      <c r="H14" s="10">
        <v>0.7</v>
      </c>
      <c r="I14" s="10">
        <v>0.7</v>
      </c>
      <c r="J14" s="10">
        <v>0.75</v>
      </c>
      <c r="K14" s="10">
        <v>0.75</v>
      </c>
      <c r="L14" s="10">
        <v>0</v>
      </c>
      <c r="M14" s="10">
        <v>0</v>
      </c>
      <c r="N14" s="10">
        <v>0</v>
      </c>
      <c r="O14" s="10">
        <v>0</v>
      </c>
      <c r="P14" s="29">
        <v>0</v>
      </c>
      <c r="Q14" s="31" t="s">
        <v>24</v>
      </c>
      <c r="R14" s="31" t="s">
        <v>25</v>
      </c>
      <c r="S14" s="33" t="s">
        <v>26</v>
      </c>
      <c r="T14" s="9"/>
    </row>
    <row r="15" spans="2:20" ht="15.5" x14ac:dyDescent="0.35">
      <c r="B15" s="86"/>
      <c r="C15" s="82"/>
      <c r="D15" s="87"/>
      <c r="E15" s="9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30</v>
      </c>
      <c r="R15" s="32">
        <f>IFERROR(AVERAGEIF($F14:$P14,"&lt;&gt;0"),"")</f>
        <v>0.70000000000000007</v>
      </c>
      <c r="S15" s="34">
        <f>SUM(F17:P17)</f>
        <v>0</v>
      </c>
      <c r="T15" s="9"/>
    </row>
    <row r="16" spans="2:20" ht="15.5" x14ac:dyDescent="0.35">
      <c r="B16" s="86"/>
      <c r="C16" s="82"/>
      <c r="D16" s="87"/>
      <c r="E16" s="92"/>
      <c r="F16" s="12">
        <v>5</v>
      </c>
      <c r="G16" s="12">
        <v>5</v>
      </c>
      <c r="H16" s="12">
        <v>5</v>
      </c>
      <c r="I16" s="12">
        <v>5</v>
      </c>
      <c r="J16" s="12">
        <v>5</v>
      </c>
      <c r="K16" s="12">
        <v>5</v>
      </c>
      <c r="L16" s="12">
        <v>0</v>
      </c>
      <c r="M16" s="12">
        <v>0</v>
      </c>
      <c r="N16" s="12">
        <v>0</v>
      </c>
      <c r="O16" s="12">
        <v>0</v>
      </c>
      <c r="P16" s="12">
        <v>0</v>
      </c>
      <c r="Q16" s="13"/>
      <c r="R16" s="14"/>
      <c r="S16" s="15"/>
      <c r="T16" s="9"/>
    </row>
    <row r="17" spans="2:20" ht="15.5" x14ac:dyDescent="0.35">
      <c r="B17" s="88"/>
      <c r="C17" s="89"/>
      <c r="D17" s="90"/>
      <c r="E17" s="93"/>
      <c r="F17" s="16">
        <f>F15*F16</f>
        <v>0</v>
      </c>
      <c r="G17" s="16">
        <f>G15*G16</f>
        <v>0</v>
      </c>
      <c r="H17" s="16">
        <f>H15*H16</f>
        <v>0</v>
      </c>
      <c r="I17" s="16">
        <f>I15*I16</f>
        <v>0</v>
      </c>
      <c r="J17" s="16">
        <f>J15*J16</f>
        <v>0</v>
      </c>
      <c r="K17" s="16">
        <f t="shared" ref="K17" si="8">K15*K16</f>
        <v>0</v>
      </c>
      <c r="L17" s="16">
        <f t="shared" ref="L17" si="9">L15*L16</f>
        <v>0</v>
      </c>
      <c r="M17" s="16">
        <f t="shared" ref="M17" si="10">M15*M16</f>
        <v>0</v>
      </c>
      <c r="N17" s="16">
        <f t="shared" ref="N17" si="11">N15*N16</f>
        <v>0</v>
      </c>
      <c r="O17" s="16">
        <f t="shared" ref="O17" si="12">O15*O16</f>
        <v>0</v>
      </c>
      <c r="P17" s="16">
        <f t="shared" ref="P17" si="13">P15*P16</f>
        <v>0</v>
      </c>
      <c r="Q17" s="17"/>
      <c r="R17" s="17"/>
      <c r="S17" s="9"/>
      <c r="T17" s="9"/>
    </row>
    <row r="18" spans="2:20" ht="15.5" x14ac:dyDescent="0.35">
      <c r="B18" s="22"/>
      <c r="C18" s="22"/>
      <c r="D18" s="22"/>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 si="14">K20*K21</f>
        <v>0</v>
      </c>
      <c r="L22" s="16">
        <f t="shared" ref="L22" si="15">L20*L21</f>
        <v>0</v>
      </c>
      <c r="M22" s="16">
        <f t="shared" ref="M22" si="16">M20*M21</f>
        <v>0</v>
      </c>
      <c r="N22" s="16">
        <f t="shared" ref="N22" si="17">N20*N21</f>
        <v>0</v>
      </c>
      <c r="O22" s="16">
        <f t="shared" ref="O22" si="18">O20*O21</f>
        <v>0</v>
      </c>
      <c r="P22" s="35">
        <f t="shared" ref="P22" si="19">P20*P21</f>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 si="20">K25*K26</f>
        <v>0</v>
      </c>
      <c r="L27" s="16">
        <f t="shared" ref="L27" si="21">L25*L26</f>
        <v>0</v>
      </c>
      <c r="M27" s="16">
        <f t="shared" ref="M27" si="22">M25*M26</f>
        <v>0</v>
      </c>
      <c r="N27" s="16">
        <f t="shared" ref="N27" si="23">N25*N26</f>
        <v>0</v>
      </c>
      <c r="O27" s="16">
        <f t="shared" ref="O27" si="24">O25*O26</f>
        <v>0</v>
      </c>
      <c r="P27" s="16">
        <f t="shared" ref="P27" si="25">P25*P26</f>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 si="26">K30*K31</f>
        <v>0</v>
      </c>
      <c r="L32" s="16">
        <f t="shared" ref="L32" si="27">L30*L31</f>
        <v>0</v>
      </c>
      <c r="M32" s="16">
        <f t="shared" ref="M32" si="28">M30*M31</f>
        <v>0</v>
      </c>
      <c r="N32" s="16">
        <f t="shared" ref="N32" si="29">N30*N31</f>
        <v>0</v>
      </c>
      <c r="O32" s="16">
        <f t="shared" ref="O32" si="30">O30*O31</f>
        <v>0</v>
      </c>
      <c r="P32" s="16">
        <f t="shared" ref="P32" si="31">P30*P31</f>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0.69999999999999984</v>
      </c>
      <c r="Q34" s="5" t="s">
        <v>13</v>
      </c>
      <c r="R34" s="6">
        <f>SUM(Q37,Q42,Q47,Q52,Q57,Q62)</f>
        <v>75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61</v>
      </c>
      <c r="C36" s="99"/>
      <c r="D36" s="100"/>
      <c r="E36" s="101">
        <f>PBs!D33</f>
        <v>0</v>
      </c>
      <c r="F36" s="10">
        <v>0.7</v>
      </c>
      <c r="G36" s="10">
        <v>0.7</v>
      </c>
      <c r="H36" s="10">
        <v>0.7</v>
      </c>
      <c r="I36" s="10">
        <v>0.7</v>
      </c>
      <c r="J36" s="10">
        <v>0.7</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0.7</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32">K37*K38</f>
        <v>0</v>
      </c>
      <c r="L39" s="16">
        <f t="shared" si="32"/>
        <v>0</v>
      </c>
      <c r="M39" s="16">
        <f t="shared" si="32"/>
        <v>0</v>
      </c>
      <c r="N39" s="16">
        <f t="shared" si="32"/>
        <v>0</v>
      </c>
      <c r="O39" s="16">
        <f t="shared" si="32"/>
        <v>0</v>
      </c>
      <c r="P39" s="16">
        <f t="shared" si="32"/>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54</v>
      </c>
      <c r="C41" s="84"/>
      <c r="D41" s="85"/>
      <c r="E41" s="91">
        <f>PBs!D31</f>
        <v>0</v>
      </c>
      <c r="F41" s="10">
        <v>0.7</v>
      </c>
      <c r="G41" s="10">
        <v>0.7</v>
      </c>
      <c r="H41" s="10">
        <v>0.7</v>
      </c>
      <c r="I41" s="10">
        <v>0.7</v>
      </c>
      <c r="J41" s="10">
        <v>0.7</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25</v>
      </c>
      <c r="R42" s="32">
        <f>IFERROR(AVERAGEIF($F41:$P41,"&lt;&gt;0"),"")</f>
        <v>0.7</v>
      </c>
      <c r="S42" s="34">
        <f>SUM(F44:P44)</f>
        <v>0</v>
      </c>
      <c r="T42" s="9"/>
    </row>
    <row r="43" spans="2:20" ht="15.5" x14ac:dyDescent="0.35">
      <c r="B43" s="86"/>
      <c r="C43" s="82"/>
      <c r="D43" s="87"/>
      <c r="E43" s="92"/>
      <c r="F43" s="12">
        <v>5</v>
      </c>
      <c r="G43" s="12">
        <v>5</v>
      </c>
      <c r="H43" s="12">
        <v>5</v>
      </c>
      <c r="I43" s="12">
        <v>5</v>
      </c>
      <c r="J43" s="12">
        <v>5</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33">K42*K43</f>
        <v>0</v>
      </c>
      <c r="L44" s="16">
        <f t="shared" si="33"/>
        <v>0</v>
      </c>
      <c r="M44" s="16">
        <f t="shared" si="33"/>
        <v>0</v>
      </c>
      <c r="N44" s="16">
        <f t="shared" si="33"/>
        <v>0</v>
      </c>
      <c r="O44" s="16">
        <f t="shared" si="33"/>
        <v>0</v>
      </c>
      <c r="P44" s="16">
        <f t="shared" si="33"/>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63</v>
      </c>
      <c r="C46" s="84"/>
      <c r="D46" s="85"/>
      <c r="E46" s="91">
        <f>PBs!D35</f>
        <v>0</v>
      </c>
      <c r="F46" s="10">
        <v>0.7</v>
      </c>
      <c r="G46" s="10">
        <v>0.7</v>
      </c>
      <c r="H46" s="10">
        <v>0.7</v>
      </c>
      <c r="I46" s="10">
        <v>0.7</v>
      </c>
      <c r="J46" s="10">
        <v>0.7</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0.7</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34">K47*K48</f>
        <v>0</v>
      </c>
      <c r="L49" s="16">
        <f t="shared" si="34"/>
        <v>0</v>
      </c>
      <c r="M49" s="16">
        <f t="shared" si="34"/>
        <v>0</v>
      </c>
      <c r="N49" s="16">
        <f t="shared" si="34"/>
        <v>0</v>
      </c>
      <c r="O49" s="16">
        <f t="shared" si="34"/>
        <v>0</v>
      </c>
      <c r="P49" s="16">
        <f t="shared" si="34"/>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35">K52*K53</f>
        <v>0</v>
      </c>
      <c r="L54" s="16">
        <f t="shared" si="35"/>
        <v>0</v>
      </c>
      <c r="M54" s="16">
        <f t="shared" si="35"/>
        <v>0</v>
      </c>
      <c r="N54" s="16">
        <f t="shared" si="35"/>
        <v>0</v>
      </c>
      <c r="O54" s="16">
        <f t="shared" si="35"/>
        <v>0</v>
      </c>
      <c r="P54" s="35">
        <f t="shared" si="35"/>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36">K57*K58</f>
        <v>0</v>
      </c>
      <c r="L59" s="16">
        <f t="shared" si="36"/>
        <v>0</v>
      </c>
      <c r="M59" s="16">
        <f t="shared" si="36"/>
        <v>0</v>
      </c>
      <c r="N59" s="16">
        <f t="shared" si="36"/>
        <v>0</v>
      </c>
      <c r="O59" s="16">
        <f t="shared" si="36"/>
        <v>0</v>
      </c>
      <c r="P59" s="16">
        <f t="shared" si="36"/>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37">K62*K63</f>
        <v>0</v>
      </c>
      <c r="L64" s="16">
        <f t="shared" si="37"/>
        <v>0</v>
      </c>
      <c r="M64" s="16">
        <f t="shared" si="37"/>
        <v>0</v>
      </c>
      <c r="N64" s="16">
        <f t="shared" si="37"/>
        <v>0</v>
      </c>
      <c r="O64" s="16">
        <f t="shared" si="37"/>
        <v>0</v>
      </c>
      <c r="P64" s="16">
        <f t="shared" si="37"/>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0.69999999999999984</v>
      </c>
      <c r="Q66" s="5" t="s">
        <v>13</v>
      </c>
      <c r="R66" s="6">
        <f>SUM(Q69,Q74,Q79,Q84,Q89,Q94)</f>
        <v>55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76</v>
      </c>
      <c r="C68" s="99"/>
      <c r="D68" s="100"/>
      <c r="E68" s="101">
        <f>PBs!D15</f>
        <v>0</v>
      </c>
      <c r="F68" s="10">
        <v>0.7</v>
      </c>
      <c r="G68" s="10">
        <v>0.7</v>
      </c>
      <c r="H68" s="10">
        <v>0.7</v>
      </c>
      <c r="I68" s="10">
        <v>0.7</v>
      </c>
      <c r="J68" s="10">
        <v>0.7</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0.7</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38">K69*K70</f>
        <v>0</v>
      </c>
      <c r="L71" s="16">
        <f t="shared" si="38"/>
        <v>0</v>
      </c>
      <c r="M71" s="16">
        <f t="shared" si="38"/>
        <v>0</v>
      </c>
      <c r="N71" s="16">
        <f t="shared" si="38"/>
        <v>0</v>
      </c>
      <c r="O71" s="16">
        <f t="shared" si="38"/>
        <v>0</v>
      </c>
      <c r="P71" s="16">
        <f t="shared" si="38"/>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0.7</v>
      </c>
      <c r="G73" s="10">
        <v>0.7</v>
      </c>
      <c r="H73" s="10">
        <v>0.7</v>
      </c>
      <c r="I73" s="10">
        <v>0.7</v>
      </c>
      <c r="J73" s="10">
        <v>0.7</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0.7</v>
      </c>
      <c r="S74" s="34">
        <f>SUM(F76:P76)</f>
        <v>0</v>
      </c>
      <c r="T74" s="9"/>
    </row>
    <row r="75" spans="2:20" ht="15.5" x14ac:dyDescent="0.35">
      <c r="B75" s="86"/>
      <c r="C75" s="82"/>
      <c r="D75" s="87"/>
      <c r="E75" s="92"/>
      <c r="F75" s="12">
        <v>3</v>
      </c>
      <c r="G75" s="12">
        <v>3</v>
      </c>
      <c r="H75" s="12">
        <v>3</v>
      </c>
      <c r="I75" s="12">
        <v>3</v>
      </c>
      <c r="J75" s="12">
        <v>3</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39">K74*K75</f>
        <v>0</v>
      </c>
      <c r="L76" s="16">
        <f t="shared" si="39"/>
        <v>0</v>
      </c>
      <c r="M76" s="16">
        <f t="shared" si="39"/>
        <v>0</v>
      </c>
      <c r="N76" s="16">
        <f t="shared" si="39"/>
        <v>0</v>
      </c>
      <c r="O76" s="16">
        <f t="shared" si="39"/>
        <v>0</v>
      </c>
      <c r="P76" s="16">
        <f t="shared" si="39"/>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0.7</v>
      </c>
      <c r="G78" s="10">
        <v>0.7</v>
      </c>
      <c r="H78" s="10">
        <v>0.7</v>
      </c>
      <c r="I78" s="10">
        <v>0.7</v>
      </c>
      <c r="J78" s="10">
        <v>0.7</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25</v>
      </c>
      <c r="R79" s="32">
        <f>IFERROR(AVERAGEIF($F78:$P78,"&lt;&gt;0"),"")</f>
        <v>0.7</v>
      </c>
      <c r="S79" s="34">
        <f>SUM(F81:P81)</f>
        <v>0</v>
      </c>
      <c r="T79" s="9"/>
    </row>
    <row r="80" spans="2:20" ht="15.5" x14ac:dyDescent="0.35">
      <c r="B80" s="86"/>
      <c r="C80" s="82"/>
      <c r="D80" s="87"/>
      <c r="E80" s="92"/>
      <c r="F80" s="12">
        <v>5</v>
      </c>
      <c r="G80" s="12">
        <v>5</v>
      </c>
      <c r="H80" s="12">
        <v>5</v>
      </c>
      <c r="I80" s="12">
        <v>5</v>
      </c>
      <c r="J80" s="12">
        <v>5</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40">K79*K80</f>
        <v>0</v>
      </c>
      <c r="L81" s="16">
        <f t="shared" si="40"/>
        <v>0</v>
      </c>
      <c r="M81" s="16">
        <f t="shared" si="40"/>
        <v>0</v>
      </c>
      <c r="N81" s="16">
        <f t="shared" si="40"/>
        <v>0</v>
      </c>
      <c r="O81" s="16">
        <f t="shared" si="40"/>
        <v>0</v>
      </c>
      <c r="P81" s="16">
        <f t="shared" si="40"/>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41">K84*K85</f>
        <v>0</v>
      </c>
      <c r="L86" s="16">
        <f t="shared" si="41"/>
        <v>0</v>
      </c>
      <c r="M86" s="16">
        <f t="shared" si="41"/>
        <v>0</v>
      </c>
      <c r="N86" s="16">
        <f t="shared" si="41"/>
        <v>0</v>
      </c>
      <c r="O86" s="16">
        <f t="shared" si="41"/>
        <v>0</v>
      </c>
      <c r="P86" s="35">
        <f t="shared" si="41"/>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42">K89*K90</f>
        <v>0</v>
      </c>
      <c r="L91" s="16">
        <f t="shared" si="42"/>
        <v>0</v>
      </c>
      <c r="M91" s="16">
        <f t="shared" si="42"/>
        <v>0</v>
      </c>
      <c r="N91" s="16">
        <f t="shared" si="42"/>
        <v>0</v>
      </c>
      <c r="O91" s="16">
        <f t="shared" si="42"/>
        <v>0</v>
      </c>
      <c r="P91" s="16">
        <f t="shared" si="42"/>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43">K94*K95</f>
        <v>0</v>
      </c>
      <c r="L96" s="16">
        <f t="shared" si="43"/>
        <v>0</v>
      </c>
      <c r="M96" s="16">
        <f t="shared" si="43"/>
        <v>0</v>
      </c>
      <c r="N96" s="16">
        <f t="shared" si="43"/>
        <v>0</v>
      </c>
      <c r="O96" s="16">
        <f t="shared" si="43"/>
        <v>0</v>
      </c>
      <c r="P96" s="16">
        <f t="shared" si="43"/>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0.65</v>
      </c>
      <c r="Q98" s="5" t="s">
        <v>13</v>
      </c>
      <c r="R98" s="6">
        <f>SUM(Q101,Q106,Q111,Q116,Q121,Q126)</f>
        <v>55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91</v>
      </c>
      <c r="C100" s="99"/>
      <c r="D100" s="100"/>
      <c r="E100" s="101">
        <f>PBs!D5</f>
        <v>0</v>
      </c>
      <c r="F100" s="10">
        <v>0.55000000000000004</v>
      </c>
      <c r="G100" s="10">
        <v>0.55000000000000004</v>
      </c>
      <c r="H100" s="10">
        <v>0.55000000000000004</v>
      </c>
      <c r="I100" s="10">
        <v>0.55000000000000004</v>
      </c>
      <c r="J100" s="10">
        <v>0.55000000000000004</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0.55000000000000004</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44">K101*K102</f>
        <v>0</v>
      </c>
      <c r="L103" s="16">
        <f t="shared" si="44"/>
        <v>0</v>
      </c>
      <c r="M103" s="16">
        <f t="shared" si="44"/>
        <v>0</v>
      </c>
      <c r="N103" s="16">
        <f t="shared" si="44"/>
        <v>0</v>
      </c>
      <c r="O103" s="16">
        <f t="shared" si="44"/>
        <v>0</v>
      </c>
      <c r="P103" s="16">
        <f t="shared" si="44"/>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82</v>
      </c>
      <c r="C105" s="84"/>
      <c r="D105" s="85"/>
      <c r="E105" s="91">
        <f>PBs!D13</f>
        <v>0</v>
      </c>
      <c r="F105" s="10">
        <v>0.7</v>
      </c>
      <c r="G105" s="10">
        <v>0.7</v>
      </c>
      <c r="H105" s="10">
        <v>0.7</v>
      </c>
      <c r="I105" s="10">
        <v>0.7</v>
      </c>
      <c r="J105" s="10">
        <v>0.7</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15</v>
      </c>
      <c r="R106" s="32">
        <f>IFERROR(AVERAGEIF($F105:$P105,"&lt;&gt;0"),"")</f>
        <v>0.7</v>
      </c>
      <c r="S106" s="34">
        <f>SUM(F108:P108)</f>
        <v>0</v>
      </c>
      <c r="T106" s="9"/>
    </row>
    <row r="107" spans="2:20" ht="15.5" x14ac:dyDescent="0.35">
      <c r="B107" s="86"/>
      <c r="C107" s="82"/>
      <c r="D107" s="87"/>
      <c r="E107" s="92"/>
      <c r="F107" s="12">
        <v>3</v>
      </c>
      <c r="G107" s="12">
        <v>3</v>
      </c>
      <c r="H107" s="12">
        <v>3</v>
      </c>
      <c r="I107" s="12">
        <v>3</v>
      </c>
      <c r="J107" s="12">
        <v>3</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45">K106*K107</f>
        <v>0</v>
      </c>
      <c r="L108" s="16">
        <f t="shared" si="45"/>
        <v>0</v>
      </c>
      <c r="M108" s="16">
        <f t="shared" si="45"/>
        <v>0</v>
      </c>
      <c r="N108" s="16">
        <f t="shared" si="45"/>
        <v>0</v>
      </c>
      <c r="O108" s="16">
        <f t="shared" si="45"/>
        <v>0</v>
      </c>
      <c r="P108" s="16">
        <f t="shared" si="45"/>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51</v>
      </c>
      <c r="C110" s="84"/>
      <c r="D110" s="85"/>
      <c r="E110" s="91">
        <f>PBs!D29</f>
        <v>0</v>
      </c>
      <c r="F110" s="10">
        <v>0.7</v>
      </c>
      <c r="G110" s="10">
        <v>0.7</v>
      </c>
      <c r="H110" s="10">
        <v>0.7</v>
      </c>
      <c r="I110" s="10">
        <v>0.7</v>
      </c>
      <c r="J110" s="10">
        <v>0.7</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25</v>
      </c>
      <c r="R111" s="32">
        <f>IFERROR(AVERAGEIF($F110:$P110,"&lt;&gt;0"),"")</f>
        <v>0.7</v>
      </c>
      <c r="S111" s="34">
        <f>SUM(F113:P113)</f>
        <v>0</v>
      </c>
      <c r="T111" s="9"/>
    </row>
    <row r="112" spans="2:20" ht="15.5" x14ac:dyDescent="0.35">
      <c r="B112" s="86"/>
      <c r="C112" s="82"/>
      <c r="D112" s="87"/>
      <c r="E112" s="92"/>
      <c r="F112" s="12">
        <v>5</v>
      </c>
      <c r="G112" s="12">
        <v>5</v>
      </c>
      <c r="H112" s="12">
        <v>5</v>
      </c>
      <c r="I112" s="12">
        <v>5</v>
      </c>
      <c r="J112" s="12">
        <v>5</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46">K111*K112</f>
        <v>0</v>
      </c>
      <c r="L113" s="16">
        <f t="shared" si="46"/>
        <v>0</v>
      </c>
      <c r="M113" s="16">
        <f t="shared" si="46"/>
        <v>0</v>
      </c>
      <c r="N113" s="16">
        <f t="shared" si="46"/>
        <v>0</v>
      </c>
      <c r="O113" s="16">
        <f t="shared" si="46"/>
        <v>0</v>
      </c>
      <c r="P113" s="16">
        <f t="shared" si="46"/>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47">K116*K117</f>
        <v>0</v>
      </c>
      <c r="L118" s="16">
        <f t="shared" si="47"/>
        <v>0</v>
      </c>
      <c r="M118" s="16">
        <f t="shared" si="47"/>
        <v>0</v>
      </c>
      <c r="N118" s="16">
        <f t="shared" si="47"/>
        <v>0</v>
      </c>
      <c r="O118" s="16">
        <f t="shared" si="47"/>
        <v>0</v>
      </c>
      <c r="P118" s="35">
        <f t="shared" si="47"/>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48">K121*K122</f>
        <v>0</v>
      </c>
      <c r="L123" s="16">
        <f t="shared" si="48"/>
        <v>0</v>
      </c>
      <c r="M123" s="16">
        <f t="shared" si="48"/>
        <v>0</v>
      </c>
      <c r="N123" s="16">
        <f t="shared" si="48"/>
        <v>0</v>
      </c>
      <c r="O123" s="16">
        <f t="shared" si="48"/>
        <v>0</v>
      </c>
      <c r="P123" s="16">
        <f t="shared" si="48"/>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49">K126*K127</f>
        <v>0</v>
      </c>
      <c r="L128" s="16">
        <f t="shared" si="49"/>
        <v>0</v>
      </c>
      <c r="M128" s="16">
        <f t="shared" si="49"/>
        <v>0</v>
      </c>
      <c r="N128" s="16">
        <f t="shared" si="49"/>
        <v>0</v>
      </c>
      <c r="O128" s="16">
        <f t="shared" si="49"/>
        <v>0</v>
      </c>
      <c r="P128" s="16">
        <f t="shared" si="49"/>
        <v>0</v>
      </c>
      <c r="Q128" s="17"/>
      <c r="R128" s="17"/>
      <c r="S128" s="9"/>
      <c r="T128" s="24"/>
    </row>
    <row r="129" spans="2:21" ht="15.5" x14ac:dyDescent="0.35">
      <c r="B129" s="9"/>
      <c r="C129" s="9"/>
      <c r="D129" s="9"/>
      <c r="E129" s="9"/>
      <c r="F129" s="9"/>
      <c r="G129" s="9"/>
      <c r="H129" s="9"/>
      <c r="I129" s="9"/>
      <c r="J129" s="9"/>
      <c r="K129" s="9"/>
      <c r="L129" s="9"/>
      <c r="M129" s="9"/>
      <c r="N129" s="9"/>
      <c r="O129" s="9"/>
      <c r="P129" s="9"/>
      <c r="Q129" s="9"/>
      <c r="R129" s="9"/>
      <c r="S129" s="9"/>
      <c r="T129" s="9"/>
    </row>
    <row r="130" spans="2:21" ht="15.5" x14ac:dyDescent="0.35">
      <c r="B130" s="104" t="s">
        <v>23</v>
      </c>
      <c r="C130" s="105"/>
      <c r="D130" s="105"/>
      <c r="E130" s="105"/>
      <c r="F130" s="105"/>
      <c r="G130" s="105"/>
      <c r="H130" s="105"/>
      <c r="I130" s="105"/>
      <c r="J130" s="105"/>
      <c r="K130" s="105"/>
      <c r="L130" s="105"/>
      <c r="M130" s="105"/>
      <c r="N130" s="2"/>
      <c r="O130" s="3" t="s">
        <v>12</v>
      </c>
      <c r="P130" s="4">
        <f>IFERROR(AVERAGE(R133,R138,R143,R148,R153,R158),"")</f>
        <v>0.76666666666666661</v>
      </c>
      <c r="Q130" s="5" t="s">
        <v>13</v>
      </c>
      <c r="R130" s="6">
        <f>SUM(Q133,Q138,Q143,Q148,Q153,Q158)</f>
        <v>55</v>
      </c>
      <c r="S130" s="7" t="s">
        <v>17</v>
      </c>
      <c r="T130" s="8">
        <f>SUM(S133,S138,S143,S148,S153,S158)</f>
        <v>0</v>
      </c>
      <c r="U130" s="1"/>
    </row>
    <row r="131" spans="2:21" ht="15.5" x14ac:dyDescent="0.35">
      <c r="B131" s="94"/>
      <c r="C131" s="95"/>
      <c r="D131" s="95"/>
      <c r="E131" s="95"/>
      <c r="F131" s="95"/>
      <c r="G131" s="95"/>
      <c r="H131" s="95"/>
      <c r="I131" s="95"/>
      <c r="J131" s="95"/>
      <c r="K131" s="95"/>
      <c r="L131" s="95"/>
      <c r="M131" s="95"/>
      <c r="N131" s="95"/>
      <c r="O131" s="95"/>
      <c r="P131" s="95"/>
      <c r="Q131" s="96"/>
      <c r="R131" s="97"/>
      <c r="S131" s="9"/>
      <c r="T131" s="9"/>
      <c r="U131" s="1"/>
    </row>
    <row r="132" spans="2:21" ht="15.5" x14ac:dyDescent="0.35">
      <c r="B132" s="98" t="s">
        <v>44</v>
      </c>
      <c r="C132" s="99"/>
      <c r="D132" s="100"/>
      <c r="E132" s="101">
        <f>PBs!D27</f>
        <v>0</v>
      </c>
      <c r="F132" s="10">
        <v>0.7</v>
      </c>
      <c r="G132" s="10">
        <v>0.7</v>
      </c>
      <c r="H132" s="10">
        <v>0.7</v>
      </c>
      <c r="I132" s="10">
        <v>0.7</v>
      </c>
      <c r="J132" s="10">
        <v>0.7</v>
      </c>
      <c r="K132" s="10">
        <v>0</v>
      </c>
      <c r="L132" s="10">
        <v>0</v>
      </c>
      <c r="M132" s="10">
        <v>0</v>
      </c>
      <c r="N132" s="10">
        <v>0</v>
      </c>
      <c r="O132" s="10">
        <v>0</v>
      </c>
      <c r="P132" s="29">
        <v>0</v>
      </c>
      <c r="Q132" s="31" t="s">
        <v>24</v>
      </c>
      <c r="R132" s="31" t="s">
        <v>25</v>
      </c>
      <c r="S132" s="33" t="s">
        <v>26</v>
      </c>
      <c r="T132" s="9"/>
      <c r="U132" s="1"/>
    </row>
    <row r="133" spans="2:21"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25</v>
      </c>
      <c r="R133" s="32">
        <f>IFERROR(AVERAGEIF($F132:$P132,"&lt;&gt;0"),"")</f>
        <v>0.7</v>
      </c>
      <c r="S133" s="34">
        <f>SUM(F135:P135)</f>
        <v>0</v>
      </c>
      <c r="T133" s="9"/>
      <c r="U133" s="1"/>
    </row>
    <row r="134" spans="2:21" ht="15.5" x14ac:dyDescent="0.35">
      <c r="B134" s="86"/>
      <c r="C134" s="82"/>
      <c r="D134" s="87"/>
      <c r="E134" s="102"/>
      <c r="F134" s="12">
        <v>5</v>
      </c>
      <c r="G134" s="12">
        <v>5</v>
      </c>
      <c r="H134" s="12">
        <v>5</v>
      </c>
      <c r="I134" s="12">
        <v>5</v>
      </c>
      <c r="J134" s="12">
        <v>5</v>
      </c>
      <c r="K134" s="12">
        <v>0</v>
      </c>
      <c r="L134" s="12">
        <v>0</v>
      </c>
      <c r="M134" s="12">
        <v>0</v>
      </c>
      <c r="N134" s="12">
        <v>0</v>
      </c>
      <c r="O134" s="12">
        <v>0</v>
      </c>
      <c r="P134" s="12">
        <v>0</v>
      </c>
      <c r="Q134" s="13"/>
      <c r="R134" s="38"/>
      <c r="S134" s="15"/>
      <c r="T134" s="9"/>
      <c r="U134" s="1"/>
    </row>
    <row r="135" spans="2:21" ht="15.5" x14ac:dyDescent="0.35">
      <c r="B135" s="88"/>
      <c r="C135" s="89"/>
      <c r="D135" s="90"/>
      <c r="E135" s="103"/>
      <c r="F135" s="16">
        <f>F133*F134</f>
        <v>0</v>
      </c>
      <c r="G135" s="16">
        <f>G133*G134</f>
        <v>0</v>
      </c>
      <c r="H135" s="16">
        <f>H133*H134</f>
        <v>0</v>
      </c>
      <c r="I135" s="16">
        <f>I133*I134</f>
        <v>0</v>
      </c>
      <c r="J135" s="16">
        <f>J133*J134</f>
        <v>0</v>
      </c>
      <c r="K135" s="16">
        <f t="shared" ref="K135:P135" si="50">K133*K134</f>
        <v>0</v>
      </c>
      <c r="L135" s="16">
        <f t="shared" si="50"/>
        <v>0</v>
      </c>
      <c r="M135" s="16">
        <f t="shared" si="50"/>
        <v>0</v>
      </c>
      <c r="N135" s="16">
        <f t="shared" si="50"/>
        <v>0</v>
      </c>
      <c r="O135" s="16">
        <f t="shared" si="50"/>
        <v>0</v>
      </c>
      <c r="P135" s="16">
        <f t="shared" si="50"/>
        <v>0</v>
      </c>
      <c r="Q135" s="17"/>
      <c r="R135" s="14"/>
      <c r="S135" s="9"/>
      <c r="T135" s="9"/>
      <c r="U135" s="1"/>
    </row>
    <row r="136" spans="2:21" ht="15.5" x14ac:dyDescent="0.35">
      <c r="B136" s="18"/>
      <c r="C136" s="18"/>
      <c r="D136" s="18"/>
      <c r="E136" s="19"/>
      <c r="F136" s="19"/>
      <c r="G136" s="19"/>
      <c r="H136" s="19"/>
      <c r="I136" s="19"/>
      <c r="J136" s="18"/>
      <c r="K136" s="19"/>
      <c r="L136" s="19"/>
      <c r="M136" s="18"/>
      <c r="N136" s="18"/>
      <c r="O136" s="18"/>
      <c r="P136" s="20"/>
      <c r="Q136" s="21"/>
      <c r="R136" s="21"/>
      <c r="S136" s="9"/>
      <c r="T136" s="9"/>
      <c r="U136" s="1"/>
    </row>
    <row r="137" spans="2:21" ht="15.5" x14ac:dyDescent="0.35">
      <c r="B137" s="83" t="s">
        <v>43</v>
      </c>
      <c r="C137" s="84"/>
      <c r="D137" s="85"/>
      <c r="E137" s="91">
        <f>PBs!D9</f>
        <v>0</v>
      </c>
      <c r="F137" s="10">
        <v>0.75</v>
      </c>
      <c r="G137" s="10">
        <v>0.75</v>
      </c>
      <c r="H137" s="10">
        <v>0.75</v>
      </c>
      <c r="I137" s="10">
        <v>0.75</v>
      </c>
      <c r="J137" s="10">
        <v>0.75</v>
      </c>
      <c r="K137" s="10">
        <v>0</v>
      </c>
      <c r="L137" s="10">
        <v>0</v>
      </c>
      <c r="M137" s="10">
        <v>0</v>
      </c>
      <c r="N137" s="10">
        <v>0</v>
      </c>
      <c r="O137" s="10">
        <v>0</v>
      </c>
      <c r="P137" s="29">
        <v>0</v>
      </c>
      <c r="Q137" s="31" t="s">
        <v>24</v>
      </c>
      <c r="R137" s="31" t="s">
        <v>25</v>
      </c>
      <c r="S137" s="33" t="s">
        <v>26</v>
      </c>
      <c r="T137" s="9"/>
      <c r="U137" s="1"/>
    </row>
    <row r="138" spans="2:21"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15</v>
      </c>
      <c r="R138" s="32">
        <f>IFERROR(AVERAGEIF($F137:$P137,"&lt;&gt;0"),"")</f>
        <v>0.75</v>
      </c>
      <c r="S138" s="34">
        <f>SUM(F140:P140)</f>
        <v>0</v>
      </c>
      <c r="T138" s="9"/>
      <c r="U138" s="1"/>
    </row>
    <row r="139" spans="2:21" ht="15.5" x14ac:dyDescent="0.35">
      <c r="B139" s="86"/>
      <c r="C139" s="82"/>
      <c r="D139" s="87"/>
      <c r="E139" s="92"/>
      <c r="F139" s="12">
        <v>3</v>
      </c>
      <c r="G139" s="12">
        <v>3</v>
      </c>
      <c r="H139" s="12">
        <v>3</v>
      </c>
      <c r="I139" s="12">
        <v>3</v>
      </c>
      <c r="J139" s="12">
        <v>3</v>
      </c>
      <c r="K139" s="12">
        <v>0</v>
      </c>
      <c r="L139" s="12">
        <v>0</v>
      </c>
      <c r="M139" s="12">
        <v>0</v>
      </c>
      <c r="N139" s="12">
        <v>0</v>
      </c>
      <c r="O139" s="12">
        <v>0</v>
      </c>
      <c r="P139" s="12">
        <v>0</v>
      </c>
      <c r="Q139" s="13"/>
      <c r="R139" s="14"/>
      <c r="S139" s="15"/>
      <c r="T139" s="9"/>
      <c r="U139" s="1"/>
    </row>
    <row r="140" spans="2:21" ht="15.5" x14ac:dyDescent="0.35">
      <c r="B140" s="88"/>
      <c r="C140" s="89"/>
      <c r="D140" s="90"/>
      <c r="E140" s="93"/>
      <c r="F140" s="16">
        <f>F138*F139</f>
        <v>0</v>
      </c>
      <c r="G140" s="16">
        <f>G138*G139</f>
        <v>0</v>
      </c>
      <c r="H140" s="16">
        <f>H138*H139</f>
        <v>0</v>
      </c>
      <c r="I140" s="16">
        <f>I138*I139</f>
        <v>0</v>
      </c>
      <c r="J140" s="16">
        <f>J138*J139</f>
        <v>0</v>
      </c>
      <c r="K140" s="16">
        <f t="shared" ref="K140:P140" si="51">K138*K139</f>
        <v>0</v>
      </c>
      <c r="L140" s="16">
        <f t="shared" si="51"/>
        <v>0</v>
      </c>
      <c r="M140" s="16">
        <f t="shared" si="51"/>
        <v>0</v>
      </c>
      <c r="N140" s="16">
        <f t="shared" si="51"/>
        <v>0</v>
      </c>
      <c r="O140" s="16">
        <f t="shared" si="51"/>
        <v>0</v>
      </c>
      <c r="P140" s="16">
        <f t="shared" si="51"/>
        <v>0</v>
      </c>
      <c r="Q140" s="17"/>
      <c r="R140" s="17"/>
      <c r="S140" s="9"/>
      <c r="T140" s="9"/>
      <c r="U140" s="1"/>
    </row>
    <row r="141" spans="2:21" ht="15.5" x14ac:dyDescent="0.35">
      <c r="B141" s="36"/>
      <c r="C141" s="36"/>
      <c r="D141" s="36"/>
      <c r="E141" s="23"/>
      <c r="F141" s="13"/>
      <c r="G141" s="13"/>
      <c r="H141" s="13"/>
      <c r="I141" s="13"/>
      <c r="J141" s="13"/>
      <c r="K141" s="13"/>
      <c r="L141" s="13"/>
      <c r="M141" s="13"/>
      <c r="N141" s="13"/>
      <c r="O141" s="13"/>
      <c r="P141" s="13"/>
      <c r="Q141" s="17"/>
      <c r="R141" s="17"/>
      <c r="S141" s="9"/>
      <c r="T141" s="9"/>
      <c r="U141" s="1"/>
    </row>
    <row r="142" spans="2:21" ht="15.5" x14ac:dyDescent="0.35">
      <c r="B142" s="83" t="s">
        <v>87</v>
      </c>
      <c r="C142" s="84"/>
      <c r="D142" s="85"/>
      <c r="E142" s="91">
        <f>PBs!D9</f>
        <v>0</v>
      </c>
      <c r="F142" s="10">
        <v>0.85</v>
      </c>
      <c r="G142" s="10">
        <v>0.85</v>
      </c>
      <c r="H142" s="10">
        <v>0.85</v>
      </c>
      <c r="I142" s="10">
        <v>0.85</v>
      </c>
      <c r="J142" s="10">
        <v>0.85</v>
      </c>
      <c r="K142" s="10">
        <v>0</v>
      </c>
      <c r="L142" s="10">
        <v>0</v>
      </c>
      <c r="M142" s="10">
        <v>0</v>
      </c>
      <c r="N142" s="10">
        <v>0</v>
      </c>
      <c r="O142" s="10">
        <v>0</v>
      </c>
      <c r="P142" s="29">
        <v>0</v>
      </c>
      <c r="Q142" s="31" t="s">
        <v>24</v>
      </c>
      <c r="R142" s="31" t="s">
        <v>25</v>
      </c>
      <c r="S142" s="33" t="s">
        <v>26</v>
      </c>
      <c r="T142" s="9"/>
      <c r="U142" s="1"/>
    </row>
    <row r="143" spans="2:21"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0.85</v>
      </c>
      <c r="S143" s="34">
        <f>SUM(F145:P145)</f>
        <v>0</v>
      </c>
      <c r="T143" s="9"/>
      <c r="U143" s="1"/>
    </row>
    <row r="144" spans="2:21"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c r="U144" s="1"/>
    </row>
    <row r="145" spans="2:21" ht="15.5" x14ac:dyDescent="0.35">
      <c r="B145" s="88"/>
      <c r="C145" s="89"/>
      <c r="D145" s="90"/>
      <c r="E145" s="93"/>
      <c r="F145" s="16">
        <f>F143*F144</f>
        <v>0</v>
      </c>
      <c r="G145" s="16">
        <f>G143*G144</f>
        <v>0</v>
      </c>
      <c r="H145" s="16">
        <f>H143*H144</f>
        <v>0</v>
      </c>
      <c r="I145" s="16">
        <f>I143*I144</f>
        <v>0</v>
      </c>
      <c r="J145" s="16">
        <f>J143*J144</f>
        <v>0</v>
      </c>
      <c r="K145" s="16">
        <f t="shared" ref="K145:P145" si="52">K143*K144</f>
        <v>0</v>
      </c>
      <c r="L145" s="16">
        <f t="shared" si="52"/>
        <v>0</v>
      </c>
      <c r="M145" s="16">
        <f t="shared" si="52"/>
        <v>0</v>
      </c>
      <c r="N145" s="16">
        <f t="shared" si="52"/>
        <v>0</v>
      </c>
      <c r="O145" s="16">
        <f t="shared" si="52"/>
        <v>0</v>
      </c>
      <c r="P145" s="16">
        <f t="shared" si="52"/>
        <v>0</v>
      </c>
      <c r="Q145" s="17"/>
      <c r="R145" s="17"/>
      <c r="S145" s="9"/>
      <c r="T145" s="9"/>
      <c r="U145" s="1"/>
    </row>
    <row r="146" spans="2:21" ht="15.5" x14ac:dyDescent="0.35">
      <c r="B146" s="36"/>
      <c r="C146" s="36"/>
      <c r="D146" s="36"/>
      <c r="E146" s="23"/>
      <c r="F146" s="13"/>
      <c r="G146" s="13"/>
      <c r="H146" s="13"/>
      <c r="I146" s="13"/>
      <c r="J146" s="13"/>
      <c r="K146" s="13"/>
      <c r="L146" s="13"/>
      <c r="M146" s="13"/>
      <c r="N146" s="13"/>
      <c r="O146" s="13"/>
      <c r="P146" s="13"/>
      <c r="Q146" s="17"/>
      <c r="R146" s="17"/>
      <c r="S146" s="24"/>
      <c r="T146" s="24"/>
      <c r="U146" s="1"/>
    </row>
    <row r="147" spans="2:21"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c r="U147" s="1"/>
    </row>
    <row r="148" spans="2:21"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c r="U148" s="1"/>
    </row>
    <row r="149" spans="2:21"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c r="U149" s="1"/>
    </row>
    <row r="150" spans="2:21" ht="15.5" x14ac:dyDescent="0.35">
      <c r="B150" s="88"/>
      <c r="C150" s="89"/>
      <c r="D150" s="90"/>
      <c r="E150" s="93"/>
      <c r="F150" s="16">
        <f>F148*F149</f>
        <v>0</v>
      </c>
      <c r="G150" s="16">
        <f>G148*G149</f>
        <v>0</v>
      </c>
      <c r="H150" s="16">
        <f>H148*H149</f>
        <v>0</v>
      </c>
      <c r="I150" s="16">
        <f>I148*I149</f>
        <v>0</v>
      </c>
      <c r="J150" s="16">
        <f>J148*J149</f>
        <v>0</v>
      </c>
      <c r="K150" s="16">
        <f t="shared" ref="K150:P150" si="53">K148*K149</f>
        <v>0</v>
      </c>
      <c r="L150" s="16">
        <f t="shared" si="53"/>
        <v>0</v>
      </c>
      <c r="M150" s="16">
        <f t="shared" si="53"/>
        <v>0</v>
      </c>
      <c r="N150" s="16">
        <f t="shared" si="53"/>
        <v>0</v>
      </c>
      <c r="O150" s="16">
        <f t="shared" si="53"/>
        <v>0</v>
      </c>
      <c r="P150" s="35">
        <f t="shared" si="53"/>
        <v>0</v>
      </c>
      <c r="Q150" s="17"/>
      <c r="R150" s="17"/>
      <c r="S150" s="9"/>
      <c r="T150" s="9"/>
      <c r="U150" s="1"/>
    </row>
    <row r="151" spans="2:21" ht="15.5" x14ac:dyDescent="0.35">
      <c r="B151" s="25"/>
      <c r="C151" s="25"/>
      <c r="D151" s="25"/>
      <c r="E151" s="26"/>
      <c r="F151" s="26"/>
      <c r="G151" s="26"/>
      <c r="H151" s="26"/>
      <c r="I151" s="26"/>
      <c r="J151" s="25"/>
      <c r="K151" s="26"/>
      <c r="L151" s="26"/>
      <c r="M151" s="25"/>
      <c r="N151" s="25"/>
      <c r="O151" s="25"/>
      <c r="P151" s="25"/>
      <c r="Q151" s="18"/>
      <c r="R151" s="18"/>
      <c r="S151" s="9"/>
      <c r="T151" s="9"/>
      <c r="U151" s="1"/>
    </row>
    <row r="152" spans="2:21"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c r="U152" s="1"/>
    </row>
    <row r="153" spans="2:21"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c r="U153" s="1"/>
    </row>
    <row r="154" spans="2:21"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c r="U154" s="1"/>
    </row>
    <row r="155" spans="2:21" ht="15.5" x14ac:dyDescent="0.35">
      <c r="B155" s="88"/>
      <c r="C155" s="89"/>
      <c r="D155" s="90"/>
      <c r="E155" s="93"/>
      <c r="F155" s="16">
        <f>F153*F154</f>
        <v>0</v>
      </c>
      <c r="G155" s="16">
        <f>G153*G154</f>
        <v>0</v>
      </c>
      <c r="H155" s="16">
        <f>H153*H154</f>
        <v>0</v>
      </c>
      <c r="I155" s="16">
        <f>I153*I154</f>
        <v>0</v>
      </c>
      <c r="J155" s="16">
        <f>J153*J154</f>
        <v>0</v>
      </c>
      <c r="K155" s="16">
        <f t="shared" ref="K155:P155" si="54">K153*K154</f>
        <v>0</v>
      </c>
      <c r="L155" s="16">
        <f t="shared" si="54"/>
        <v>0</v>
      </c>
      <c r="M155" s="16">
        <f t="shared" si="54"/>
        <v>0</v>
      </c>
      <c r="N155" s="16">
        <f t="shared" si="54"/>
        <v>0</v>
      </c>
      <c r="O155" s="16">
        <f t="shared" si="54"/>
        <v>0</v>
      </c>
      <c r="P155" s="16">
        <f t="shared" si="54"/>
        <v>0</v>
      </c>
      <c r="Q155" s="17"/>
      <c r="R155" s="17"/>
      <c r="S155" s="9"/>
      <c r="T155" s="24"/>
      <c r="U155" s="1"/>
    </row>
    <row r="156" spans="2:21" ht="15.5" x14ac:dyDescent="0.35">
      <c r="B156" s="82"/>
      <c r="C156" s="82"/>
      <c r="D156" s="82"/>
      <c r="E156" s="27"/>
      <c r="F156" s="28"/>
      <c r="G156" s="28"/>
      <c r="H156" s="28"/>
      <c r="I156" s="28"/>
      <c r="J156" s="28"/>
      <c r="K156" s="28"/>
      <c r="L156" s="28"/>
      <c r="M156" s="28"/>
      <c r="N156" s="28"/>
      <c r="O156" s="28"/>
      <c r="P156" s="28"/>
      <c r="Q156" s="17"/>
      <c r="R156" s="17"/>
      <c r="S156" s="24"/>
      <c r="T156" s="24"/>
      <c r="U156" s="1"/>
    </row>
    <row r="157" spans="2:21"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c r="U157" s="1"/>
    </row>
    <row r="158" spans="2:21"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c r="U158" s="1"/>
    </row>
    <row r="159" spans="2:21"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c r="U159" s="1"/>
    </row>
    <row r="160" spans="2:21" ht="15.5" x14ac:dyDescent="0.35">
      <c r="B160" s="88"/>
      <c r="C160" s="89"/>
      <c r="D160" s="90"/>
      <c r="E160" s="93"/>
      <c r="F160" s="16">
        <f>F158*F159</f>
        <v>0</v>
      </c>
      <c r="G160" s="16">
        <f>G158*G159</f>
        <v>0</v>
      </c>
      <c r="H160" s="16">
        <f>H158*H159</f>
        <v>0</v>
      </c>
      <c r="I160" s="16">
        <f>I158*I159</f>
        <v>0</v>
      </c>
      <c r="J160" s="16">
        <f>J158*J159</f>
        <v>0</v>
      </c>
      <c r="K160" s="16">
        <f t="shared" ref="K160:P160" si="55">K158*K159</f>
        <v>0</v>
      </c>
      <c r="L160" s="16">
        <f t="shared" si="55"/>
        <v>0</v>
      </c>
      <c r="M160" s="16">
        <f t="shared" si="55"/>
        <v>0</v>
      </c>
      <c r="N160" s="16">
        <f t="shared" si="55"/>
        <v>0</v>
      </c>
      <c r="O160" s="16">
        <f t="shared" si="55"/>
        <v>0</v>
      </c>
      <c r="P160" s="16">
        <f t="shared" si="55"/>
        <v>0</v>
      </c>
      <c r="Q160" s="17"/>
      <c r="R160" s="17"/>
      <c r="S160" s="9"/>
      <c r="T160" s="24"/>
      <c r="U160" s="1"/>
    </row>
    <row r="161" spans="2:5" ht="15" thickBot="1" x14ac:dyDescent="0.4"/>
    <row r="162" spans="2:5" ht="15" thickBot="1" x14ac:dyDescent="0.4">
      <c r="B162" s="57" t="s">
        <v>108</v>
      </c>
    </row>
    <row r="163" spans="2:5" ht="15.5" x14ac:dyDescent="0.35">
      <c r="B163" s="49" t="s">
        <v>105</v>
      </c>
      <c r="C163" s="50"/>
      <c r="D163" s="50"/>
      <c r="E163" s="51">
        <f>T2+T34+T66+T98+T130</f>
        <v>0</v>
      </c>
    </row>
    <row r="164" spans="2:5" ht="15.5" x14ac:dyDescent="0.35">
      <c r="B164" s="52" t="s">
        <v>106</v>
      </c>
      <c r="C164" s="48"/>
      <c r="D164" s="48"/>
      <c r="E164" s="53">
        <f>SUM(R2,R34,R66,R98,R130)</f>
        <v>303</v>
      </c>
    </row>
    <row r="165" spans="2:5" ht="16" thickBot="1" x14ac:dyDescent="0.4">
      <c r="B165" s="54" t="s">
        <v>107</v>
      </c>
      <c r="C165" s="55"/>
      <c r="D165" s="55"/>
      <c r="E165" s="56">
        <f>IFERROR(AVERAGE(P2,P34,P66,P98,P130),"")</f>
        <v>0.69333333333333325</v>
      </c>
    </row>
  </sheetData>
  <sheetProtection password="8888" sheet="1" objects="1" scenarios="1"/>
  <mergeCells count="75">
    <mergeCell ref="B130:M130"/>
    <mergeCell ref="B120:D123"/>
    <mergeCell ref="E120:E123"/>
    <mergeCell ref="B124:D124"/>
    <mergeCell ref="B125:D128"/>
    <mergeCell ref="E125:E128"/>
    <mergeCell ref="B105:D108"/>
    <mergeCell ref="E105:E108"/>
    <mergeCell ref="B110:D113"/>
    <mergeCell ref="E110:E113"/>
    <mergeCell ref="B115:D118"/>
    <mergeCell ref="E115:E118"/>
    <mergeCell ref="B93:D96"/>
    <mergeCell ref="E93:E96"/>
    <mergeCell ref="B98:M98"/>
    <mergeCell ref="B99:R99"/>
    <mergeCell ref="B100:D103"/>
    <mergeCell ref="E100:E103"/>
    <mergeCell ref="B83:D86"/>
    <mergeCell ref="E83:E86"/>
    <mergeCell ref="B88:D91"/>
    <mergeCell ref="E88:E91"/>
    <mergeCell ref="B92:D92"/>
    <mergeCell ref="B68:D71"/>
    <mergeCell ref="E68:E71"/>
    <mergeCell ref="B73:D76"/>
    <mergeCell ref="E73:E76"/>
    <mergeCell ref="B78:D81"/>
    <mergeCell ref="E78:E81"/>
    <mergeCell ref="B60:D60"/>
    <mergeCell ref="B61:D64"/>
    <mergeCell ref="E61:E64"/>
    <mergeCell ref="B66:M66"/>
    <mergeCell ref="B67:R67"/>
    <mergeCell ref="B46:D49"/>
    <mergeCell ref="E46:E49"/>
    <mergeCell ref="B51:D54"/>
    <mergeCell ref="E51:E54"/>
    <mergeCell ref="B56:D59"/>
    <mergeCell ref="E56:E59"/>
    <mergeCell ref="B35:R35"/>
    <mergeCell ref="B36:D39"/>
    <mergeCell ref="E36:E39"/>
    <mergeCell ref="B41:D44"/>
    <mergeCell ref="E41:E44"/>
    <mergeCell ref="B14:D17"/>
    <mergeCell ref="E14:E17"/>
    <mergeCell ref="B19:D22"/>
    <mergeCell ref="E19:E22"/>
    <mergeCell ref="B34:M34"/>
    <mergeCell ref="B28:D28"/>
    <mergeCell ref="B24:D27"/>
    <mergeCell ref="E24:E27"/>
    <mergeCell ref="B29:D32"/>
    <mergeCell ref="E29:E32"/>
    <mergeCell ref="B2:M2"/>
    <mergeCell ref="B3:R3"/>
    <mergeCell ref="B4:D7"/>
    <mergeCell ref="E4:E7"/>
    <mergeCell ref="B9:D12"/>
    <mergeCell ref="E9:E12"/>
    <mergeCell ref="B131:R131"/>
    <mergeCell ref="B132:D135"/>
    <mergeCell ref="E132:E135"/>
    <mergeCell ref="B137:D140"/>
    <mergeCell ref="E137:E140"/>
    <mergeCell ref="B156:D156"/>
    <mergeCell ref="B157:D160"/>
    <mergeCell ref="E157:E160"/>
    <mergeCell ref="B142:D145"/>
    <mergeCell ref="E142:E145"/>
    <mergeCell ref="B147:D150"/>
    <mergeCell ref="E147:E150"/>
    <mergeCell ref="B152:D155"/>
    <mergeCell ref="E152:E15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abSelected="1" topLeftCell="A126"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26.4531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0.68333333333333324</v>
      </c>
      <c r="Q2" s="5" t="s">
        <v>13</v>
      </c>
      <c r="R2" s="6">
        <f>SUM(Q5,Q10,Q15,Q20,Q25,Q30)</f>
        <v>69</v>
      </c>
      <c r="S2" s="7" t="s">
        <v>102</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68</v>
      </c>
      <c r="C4" s="99"/>
      <c r="D4" s="100"/>
      <c r="E4" s="101">
        <f>PBs!D5</f>
        <v>0</v>
      </c>
      <c r="F4" s="10">
        <v>0.55000000000000004</v>
      </c>
      <c r="G4" s="10">
        <v>0.55000000000000004</v>
      </c>
      <c r="H4" s="10">
        <v>0.55000000000000004</v>
      </c>
      <c r="I4" s="10">
        <v>0.55000000000000004</v>
      </c>
      <c r="J4" s="10">
        <v>0.55000000000000004</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0.55000000000000004</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91">
        <f>PBs!D5</f>
        <v>0</v>
      </c>
      <c r="F9" s="10">
        <v>0.75</v>
      </c>
      <c r="G9" s="10">
        <v>0.75</v>
      </c>
      <c r="H9" s="10">
        <v>0.75</v>
      </c>
      <c r="I9" s="10">
        <v>0.75</v>
      </c>
      <c r="J9" s="10">
        <v>0.75</v>
      </c>
      <c r="K9" s="10">
        <v>0.75</v>
      </c>
      <c r="L9" s="10">
        <v>0.75</v>
      </c>
      <c r="M9" s="10">
        <v>0.75</v>
      </c>
      <c r="N9" s="10">
        <v>0</v>
      </c>
      <c r="O9" s="10">
        <v>0</v>
      </c>
      <c r="P9" s="29">
        <v>0</v>
      </c>
      <c r="Q9" s="31" t="s">
        <v>24</v>
      </c>
      <c r="R9" s="31" t="s">
        <v>25</v>
      </c>
      <c r="S9" s="33" t="s">
        <v>26</v>
      </c>
      <c r="T9" s="9"/>
    </row>
    <row r="10" spans="2:20" ht="15.5" x14ac:dyDescent="0.35">
      <c r="B10" s="86"/>
      <c r="C10" s="82"/>
      <c r="D10" s="87"/>
      <c r="E10" s="9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24</v>
      </c>
      <c r="R10" s="32">
        <f>IFERROR(AVERAGEIF($F9:$P9,"&lt;&gt;0"),"")</f>
        <v>0.75</v>
      </c>
      <c r="S10" s="34">
        <f>SUM(F12:P12)</f>
        <v>0</v>
      </c>
      <c r="T10" s="9"/>
    </row>
    <row r="11" spans="2:20" ht="15.5" x14ac:dyDescent="0.35">
      <c r="B11" s="86"/>
      <c r="C11" s="82"/>
      <c r="D11" s="87"/>
      <c r="E11" s="92"/>
      <c r="F11" s="12">
        <v>3</v>
      </c>
      <c r="G11" s="12">
        <v>3</v>
      </c>
      <c r="H11" s="12">
        <v>3</v>
      </c>
      <c r="I11" s="12">
        <v>3</v>
      </c>
      <c r="J11" s="12">
        <v>3</v>
      </c>
      <c r="K11" s="12">
        <v>3</v>
      </c>
      <c r="L11" s="12">
        <v>3</v>
      </c>
      <c r="M11" s="12">
        <v>3</v>
      </c>
      <c r="N11" s="12">
        <v>0</v>
      </c>
      <c r="O11" s="12">
        <v>0</v>
      </c>
      <c r="P11" s="12">
        <v>0</v>
      </c>
      <c r="Q11" s="13"/>
      <c r="R11" s="14"/>
      <c r="S11" s="15"/>
      <c r="T11" s="9"/>
    </row>
    <row r="12" spans="2:20" ht="15.5" x14ac:dyDescent="0.35">
      <c r="B12" s="88"/>
      <c r="C12" s="89"/>
      <c r="D12" s="90"/>
      <c r="E12" s="9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69</v>
      </c>
      <c r="C14" s="84"/>
      <c r="D14" s="85"/>
      <c r="E14" s="91">
        <f>PBs!D19</f>
        <v>0</v>
      </c>
      <c r="F14" s="10">
        <v>0.7</v>
      </c>
      <c r="G14" s="10">
        <v>0.7</v>
      </c>
      <c r="H14" s="10">
        <v>0.75</v>
      </c>
      <c r="I14" s="10">
        <v>0.75</v>
      </c>
      <c r="J14" s="10">
        <v>0.8</v>
      </c>
      <c r="K14" s="10">
        <v>0.8</v>
      </c>
      <c r="L14" s="10">
        <v>0</v>
      </c>
      <c r="M14" s="10">
        <v>0</v>
      </c>
      <c r="N14" s="10">
        <v>0</v>
      </c>
      <c r="O14" s="10">
        <v>0</v>
      </c>
      <c r="P14" s="29">
        <v>0</v>
      </c>
      <c r="Q14" s="31" t="s">
        <v>24</v>
      </c>
      <c r="R14" s="31" t="s">
        <v>25</v>
      </c>
      <c r="S14" s="33" t="s">
        <v>26</v>
      </c>
      <c r="T14" s="9"/>
    </row>
    <row r="15" spans="2:20" ht="15.5" x14ac:dyDescent="0.35">
      <c r="B15" s="86"/>
      <c r="C15" s="82"/>
      <c r="D15" s="87"/>
      <c r="E15" s="9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30</v>
      </c>
      <c r="R15" s="32">
        <f>IFERROR(AVERAGEIF($F14:$P14,"&lt;&gt;0"),"")</f>
        <v>0.75</v>
      </c>
      <c r="S15" s="34">
        <f>SUM(F17:P17)</f>
        <v>0</v>
      </c>
      <c r="T15" s="9"/>
    </row>
    <row r="16" spans="2:20" ht="15.5" x14ac:dyDescent="0.35">
      <c r="B16" s="86"/>
      <c r="C16" s="82"/>
      <c r="D16" s="87"/>
      <c r="E16" s="92"/>
      <c r="F16" s="12">
        <v>5</v>
      </c>
      <c r="G16" s="12">
        <v>5</v>
      </c>
      <c r="H16" s="12">
        <v>5</v>
      </c>
      <c r="I16" s="12">
        <v>5</v>
      </c>
      <c r="J16" s="12">
        <v>5</v>
      </c>
      <c r="K16" s="12">
        <v>5</v>
      </c>
      <c r="L16" s="12">
        <v>0</v>
      </c>
      <c r="M16" s="12">
        <v>0</v>
      </c>
      <c r="N16" s="12">
        <v>0</v>
      </c>
      <c r="O16" s="12">
        <v>0</v>
      </c>
      <c r="P16" s="12">
        <v>0</v>
      </c>
      <c r="Q16" s="13"/>
      <c r="R16" s="14"/>
      <c r="S16" s="15"/>
      <c r="T16" s="9"/>
    </row>
    <row r="17" spans="2:20" ht="15.5" x14ac:dyDescent="0.35">
      <c r="B17" s="88"/>
      <c r="C17" s="89"/>
      <c r="D17" s="90"/>
      <c r="E17" s="9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0.75</v>
      </c>
      <c r="Q34" s="5" t="s">
        <v>13</v>
      </c>
      <c r="R34" s="6">
        <f>SUM(Q37,Q42,Q47,Q52,Q57,Q62)</f>
        <v>75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0.75</v>
      </c>
      <c r="G36" s="10">
        <v>0.75</v>
      </c>
      <c r="H36" s="10">
        <v>0.75</v>
      </c>
      <c r="I36" s="10">
        <v>0.75</v>
      </c>
      <c r="J36" s="10">
        <v>0.75</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0.75</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53</v>
      </c>
      <c r="C41" s="84"/>
      <c r="D41" s="85"/>
      <c r="E41" s="91">
        <f>PBs!D31</f>
        <v>0</v>
      </c>
      <c r="F41" s="10">
        <v>0.75</v>
      </c>
      <c r="G41" s="10">
        <v>0.75</v>
      </c>
      <c r="H41" s="10">
        <v>0.75</v>
      </c>
      <c r="I41" s="10">
        <v>0.75</v>
      </c>
      <c r="J41" s="10">
        <v>0.75</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25</v>
      </c>
      <c r="R42" s="32">
        <f>IFERROR(AVERAGEIF($F41:$P41,"&lt;&gt;0"),"")</f>
        <v>0.75</v>
      </c>
      <c r="S42" s="34">
        <f>SUM(F44:P44)</f>
        <v>0</v>
      </c>
      <c r="T42" s="9"/>
    </row>
    <row r="43" spans="2:20" ht="15.5" x14ac:dyDescent="0.35">
      <c r="B43" s="86"/>
      <c r="C43" s="82"/>
      <c r="D43" s="87"/>
      <c r="E43" s="92"/>
      <c r="F43" s="12">
        <v>5</v>
      </c>
      <c r="G43" s="12">
        <v>5</v>
      </c>
      <c r="H43" s="12">
        <v>5</v>
      </c>
      <c r="I43" s="12">
        <v>5</v>
      </c>
      <c r="J43" s="12">
        <v>5</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0.75</v>
      </c>
      <c r="G46" s="10">
        <v>0.75</v>
      </c>
      <c r="H46" s="10">
        <v>0.75</v>
      </c>
      <c r="I46" s="10">
        <v>0.75</v>
      </c>
      <c r="J46" s="10">
        <v>0.75</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0.75</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0.73333333333333339</v>
      </c>
      <c r="Q66" s="5" t="s">
        <v>13</v>
      </c>
      <c r="R66" s="6">
        <f>SUM(Q69,Q74,Q79,Q84,Q89,Q94)</f>
        <v>74</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76</v>
      </c>
      <c r="C68" s="99"/>
      <c r="D68" s="100"/>
      <c r="E68" s="101">
        <f>PBs!D15</f>
        <v>0</v>
      </c>
      <c r="F68" s="10">
        <v>0.75</v>
      </c>
      <c r="G68" s="10">
        <v>0.75</v>
      </c>
      <c r="H68" s="10">
        <v>0.75</v>
      </c>
      <c r="I68" s="10">
        <v>0.75</v>
      </c>
      <c r="J68" s="10">
        <v>0.75</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25</v>
      </c>
      <c r="R69" s="32">
        <f>IFERROR(AVERAGEIF($F68:$P68,"&lt;&gt;0"),"")</f>
        <v>0.75</v>
      </c>
      <c r="S69" s="34">
        <f>SUM(F71:P71)</f>
        <v>0</v>
      </c>
      <c r="T69" s="9"/>
    </row>
    <row r="70" spans="2:20" ht="15.5" x14ac:dyDescent="0.35">
      <c r="B70" s="86"/>
      <c r="C70" s="82"/>
      <c r="D70" s="87"/>
      <c r="E70" s="102"/>
      <c r="F70" s="12">
        <v>5</v>
      </c>
      <c r="G70" s="12">
        <v>5</v>
      </c>
      <c r="H70" s="12">
        <v>5</v>
      </c>
      <c r="I70" s="12">
        <v>5</v>
      </c>
      <c r="J70" s="12">
        <v>5</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0.7</v>
      </c>
      <c r="G73" s="10">
        <v>0.7</v>
      </c>
      <c r="H73" s="10">
        <v>0.7</v>
      </c>
      <c r="I73" s="10">
        <v>0.7</v>
      </c>
      <c r="J73" s="10">
        <v>0.7</v>
      </c>
      <c r="K73" s="10">
        <v>0.7</v>
      </c>
      <c r="L73" s="10">
        <v>0.7</v>
      </c>
      <c r="M73" s="10">
        <v>0.7</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24</v>
      </c>
      <c r="R74" s="32">
        <f>IFERROR(AVERAGEIF($F73:$P73,"&lt;&gt;0"),"")</f>
        <v>0.70000000000000007</v>
      </c>
      <c r="S74" s="34">
        <f>SUM(F76:P76)</f>
        <v>0</v>
      </c>
      <c r="T74" s="9"/>
    </row>
    <row r="75" spans="2:20" ht="15.5" x14ac:dyDescent="0.35">
      <c r="B75" s="86"/>
      <c r="C75" s="82"/>
      <c r="D75" s="87"/>
      <c r="E75" s="92"/>
      <c r="F75" s="12">
        <v>3</v>
      </c>
      <c r="G75" s="12">
        <v>3</v>
      </c>
      <c r="H75" s="12">
        <v>3</v>
      </c>
      <c r="I75" s="12">
        <v>3</v>
      </c>
      <c r="J75" s="12">
        <v>3</v>
      </c>
      <c r="K75" s="12">
        <v>3</v>
      </c>
      <c r="L75" s="12">
        <v>3</v>
      </c>
      <c r="M75" s="12">
        <v>3</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0.75</v>
      </c>
      <c r="G78" s="10">
        <v>0.75</v>
      </c>
      <c r="H78" s="10">
        <v>0.75</v>
      </c>
      <c r="I78" s="10">
        <v>0.75</v>
      </c>
      <c r="J78" s="10">
        <v>0.75</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25</v>
      </c>
      <c r="R79" s="32">
        <f>IFERROR(AVERAGEIF($F78:$P78,"&lt;&gt;0"),"")</f>
        <v>0.75</v>
      </c>
      <c r="S79" s="34">
        <f>SUM(F81:P81)</f>
        <v>0</v>
      </c>
      <c r="T79" s="9"/>
    </row>
    <row r="80" spans="2:20" ht="15.5" x14ac:dyDescent="0.35">
      <c r="B80" s="86"/>
      <c r="C80" s="82"/>
      <c r="D80" s="87"/>
      <c r="E80" s="92"/>
      <c r="F80" s="12">
        <v>5</v>
      </c>
      <c r="G80" s="12">
        <v>5</v>
      </c>
      <c r="H80" s="12">
        <v>5</v>
      </c>
      <c r="I80" s="12">
        <v>5</v>
      </c>
      <c r="J80" s="12">
        <v>5</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0.70000000000000007</v>
      </c>
      <c r="Q98" s="5" t="s">
        <v>13</v>
      </c>
      <c r="R98" s="6">
        <f>SUM(Q101,Q106,Q111,Q116,Q121,Q126)</f>
        <v>55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92</v>
      </c>
      <c r="C100" s="99"/>
      <c r="D100" s="100"/>
      <c r="E100" s="101">
        <f>PBs!D5</f>
        <v>0</v>
      </c>
      <c r="F100" s="10">
        <v>0.6</v>
      </c>
      <c r="G100" s="10">
        <v>0.6</v>
      </c>
      <c r="H100" s="10">
        <v>0.6</v>
      </c>
      <c r="I100" s="10">
        <v>0.6</v>
      </c>
      <c r="J100" s="10">
        <v>0.6</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0.6</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0.75</v>
      </c>
      <c r="G105" s="10">
        <v>0.75</v>
      </c>
      <c r="H105" s="10">
        <v>0.75</v>
      </c>
      <c r="I105" s="10">
        <v>0.75</v>
      </c>
      <c r="J105" s="10">
        <v>0.75</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15</v>
      </c>
      <c r="R106" s="32">
        <f>IFERROR(AVERAGEIF($F105:$P105,"&lt;&gt;0"),"")</f>
        <v>0.75</v>
      </c>
      <c r="S106" s="34">
        <f>SUM(F108:P108)</f>
        <v>0</v>
      </c>
      <c r="T106" s="9"/>
    </row>
    <row r="107" spans="2:20" ht="15.5" x14ac:dyDescent="0.35">
      <c r="B107" s="86"/>
      <c r="C107" s="82"/>
      <c r="D107" s="87"/>
      <c r="E107" s="92"/>
      <c r="F107" s="12">
        <v>3</v>
      </c>
      <c r="G107" s="12">
        <v>3</v>
      </c>
      <c r="H107" s="12">
        <v>3</v>
      </c>
      <c r="I107" s="12">
        <v>3</v>
      </c>
      <c r="J107" s="12">
        <v>3</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0.75</v>
      </c>
      <c r="G110" s="10">
        <v>0.75</v>
      </c>
      <c r="H110" s="10">
        <v>0.75</v>
      </c>
      <c r="I110" s="10">
        <v>0.75</v>
      </c>
      <c r="J110" s="10">
        <v>0.75</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25</v>
      </c>
      <c r="R111" s="32">
        <f>IFERROR(AVERAGEIF($F110:$P110,"&lt;&gt;0"),"")</f>
        <v>0.75</v>
      </c>
      <c r="S111" s="34">
        <f>SUM(F113:P113)</f>
        <v>0</v>
      </c>
      <c r="T111" s="9"/>
    </row>
    <row r="112" spans="2:20" ht="15.5" x14ac:dyDescent="0.35">
      <c r="B112" s="86"/>
      <c r="C112" s="82"/>
      <c r="D112" s="87"/>
      <c r="E112" s="92"/>
      <c r="F112" s="12">
        <v>5</v>
      </c>
      <c r="G112" s="12">
        <v>5</v>
      </c>
      <c r="H112" s="12">
        <v>5</v>
      </c>
      <c r="I112" s="12">
        <v>5</v>
      </c>
      <c r="J112" s="12">
        <v>5</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0.81666666666666676</v>
      </c>
      <c r="Q130" s="5" t="s">
        <v>13</v>
      </c>
      <c r="R130" s="6">
        <f>SUM(Q133,Q138,Q143,Q148,Q153,Q158)</f>
        <v>50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0.75</v>
      </c>
      <c r="G132" s="10">
        <v>0.75</v>
      </c>
      <c r="H132" s="10">
        <v>0.75</v>
      </c>
      <c r="I132" s="10">
        <v>0.75</v>
      </c>
      <c r="J132" s="10">
        <v>0.75</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25</v>
      </c>
      <c r="R133" s="32">
        <f>IFERROR(AVERAGEIF($F132:$P132,"&lt;&gt;0"),"")</f>
        <v>0.75</v>
      </c>
      <c r="S133" s="34">
        <f>SUM(F135:P135)</f>
        <v>0</v>
      </c>
      <c r="T133" s="9"/>
    </row>
    <row r="134" spans="2:20" ht="15.5" x14ac:dyDescent="0.35">
      <c r="B134" s="86"/>
      <c r="C134" s="82"/>
      <c r="D134" s="87"/>
      <c r="E134" s="102"/>
      <c r="F134" s="12">
        <v>5</v>
      </c>
      <c r="G134" s="12">
        <v>5</v>
      </c>
      <c r="H134" s="12">
        <v>5</v>
      </c>
      <c r="I134" s="12">
        <v>5</v>
      </c>
      <c r="J134" s="12">
        <v>5</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43</v>
      </c>
      <c r="C137" s="84"/>
      <c r="D137" s="85"/>
      <c r="E137" s="91">
        <f>PBs!D9</f>
        <v>0</v>
      </c>
      <c r="F137" s="10">
        <v>0.8</v>
      </c>
      <c r="G137" s="10">
        <v>0.8</v>
      </c>
      <c r="H137" s="10">
        <v>0.8</v>
      </c>
      <c r="I137" s="10">
        <v>0.8</v>
      </c>
      <c r="J137" s="10">
        <v>0.8</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10</v>
      </c>
      <c r="R138" s="32">
        <f>IFERROR(AVERAGEIF($F137:$P137,"&lt;&gt;0"),"")</f>
        <v>0.8</v>
      </c>
      <c r="S138" s="34">
        <f>SUM(F140:P140)</f>
        <v>0</v>
      </c>
      <c r="T138" s="9"/>
    </row>
    <row r="139" spans="2:20" ht="15.5" x14ac:dyDescent="0.35">
      <c r="B139" s="86"/>
      <c r="C139" s="82"/>
      <c r="D139" s="87"/>
      <c r="E139" s="92"/>
      <c r="F139" s="12">
        <v>2</v>
      </c>
      <c r="G139" s="12">
        <v>2</v>
      </c>
      <c r="H139" s="12">
        <v>2</v>
      </c>
      <c r="I139" s="12">
        <v>2</v>
      </c>
      <c r="J139" s="12">
        <v>2</v>
      </c>
      <c r="K139" s="12"/>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0.9</v>
      </c>
      <c r="G142" s="10">
        <v>0.9</v>
      </c>
      <c r="H142" s="10">
        <v>0.9</v>
      </c>
      <c r="I142" s="10">
        <v>0.9</v>
      </c>
      <c r="J142" s="10">
        <v>0.9</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0.9</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109</v>
      </c>
    </row>
    <row r="163" spans="2:5" ht="15.5" x14ac:dyDescent="0.35">
      <c r="B163" s="49" t="s">
        <v>105</v>
      </c>
      <c r="C163" s="50"/>
      <c r="D163" s="50"/>
      <c r="E163" s="51">
        <f>T2+T34+T66+T98+T130</f>
        <v>0</v>
      </c>
    </row>
    <row r="164" spans="2:5" ht="15.5" x14ac:dyDescent="0.35">
      <c r="B164" s="52" t="s">
        <v>106</v>
      </c>
      <c r="C164" s="48"/>
      <c r="D164" s="48"/>
      <c r="E164" s="53">
        <f>SUM(R2,R34,R66,R98,R130)</f>
        <v>323</v>
      </c>
    </row>
    <row r="165" spans="2:5" ht="16" thickBot="1" x14ac:dyDescent="0.4">
      <c r="B165" s="54" t="s">
        <v>107</v>
      </c>
      <c r="C165" s="55"/>
      <c r="D165" s="55"/>
      <c r="E165" s="56">
        <f>IFERROR(AVERAGE(P2,P34,P66,P98,P130),"")</f>
        <v>0.73666666666666669</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6" workbookViewId="0">
      <selection activeCell="E163" sqref="E163"/>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0.73333333333333328</v>
      </c>
      <c r="Q2" s="5" t="s">
        <v>13</v>
      </c>
      <c r="R2" s="6">
        <f>SUM(Q5,Q10,Q15,Q20,Q25,Q30)</f>
        <v>43</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99</v>
      </c>
      <c r="C4" s="99"/>
      <c r="D4" s="100"/>
      <c r="E4" s="101">
        <f>PBs!D5</f>
        <v>0</v>
      </c>
      <c r="F4" s="10">
        <v>0.6</v>
      </c>
      <c r="G4" s="10">
        <v>0.6</v>
      </c>
      <c r="H4" s="10">
        <v>0.6</v>
      </c>
      <c r="I4" s="10">
        <v>0.6</v>
      </c>
      <c r="J4" s="10">
        <v>0.6</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91">
        <f>PBs!D5</f>
        <v>0</v>
      </c>
      <c r="F9" s="10">
        <v>0.8</v>
      </c>
      <c r="G9" s="10">
        <v>0.8</v>
      </c>
      <c r="H9" s="10">
        <v>0.8</v>
      </c>
      <c r="I9" s="10">
        <v>0.8</v>
      </c>
      <c r="J9" s="10">
        <v>0.8</v>
      </c>
      <c r="K9" s="10">
        <v>0</v>
      </c>
      <c r="L9" s="10">
        <v>0</v>
      </c>
      <c r="M9" s="10">
        <v>0</v>
      </c>
      <c r="N9" s="10">
        <v>0</v>
      </c>
      <c r="O9" s="10">
        <v>0</v>
      </c>
      <c r="P9" s="29">
        <v>0</v>
      </c>
      <c r="Q9" s="31" t="s">
        <v>24</v>
      </c>
      <c r="R9" s="31" t="s">
        <v>25</v>
      </c>
      <c r="S9" s="33" t="s">
        <v>26</v>
      </c>
      <c r="T9" s="9"/>
    </row>
    <row r="10" spans="2:20" ht="15.5" x14ac:dyDescent="0.35">
      <c r="B10" s="86"/>
      <c r="C10" s="82"/>
      <c r="D10" s="87"/>
      <c r="E10" s="9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10</v>
      </c>
      <c r="R10" s="32">
        <f>IFERROR(AVERAGEIF($F9:$P9,"&lt;&gt;0"),"")</f>
        <v>0.8</v>
      </c>
      <c r="S10" s="34">
        <f>SUM(F12:P12)</f>
        <v>0</v>
      </c>
      <c r="T10" s="9"/>
    </row>
    <row r="11" spans="2:20" ht="15.5" x14ac:dyDescent="0.35">
      <c r="B11" s="86"/>
      <c r="C11" s="82"/>
      <c r="D11" s="87"/>
      <c r="E11" s="92"/>
      <c r="F11" s="12">
        <v>2</v>
      </c>
      <c r="G11" s="12">
        <v>2</v>
      </c>
      <c r="H11" s="12">
        <v>2</v>
      </c>
      <c r="I11" s="12">
        <v>2</v>
      </c>
      <c r="J11" s="12">
        <v>2</v>
      </c>
      <c r="K11" s="12">
        <v>0</v>
      </c>
      <c r="L11" s="12">
        <v>0</v>
      </c>
      <c r="M11" s="12">
        <v>0</v>
      </c>
      <c r="N11" s="12">
        <v>0</v>
      </c>
      <c r="O11" s="12">
        <v>0</v>
      </c>
      <c r="P11" s="12">
        <v>0</v>
      </c>
      <c r="Q11" s="13"/>
      <c r="R11" s="14"/>
      <c r="S11" s="15"/>
      <c r="T11" s="9"/>
    </row>
    <row r="12" spans="2:20" ht="15.5" x14ac:dyDescent="0.35">
      <c r="B12" s="88"/>
      <c r="C12" s="89"/>
      <c r="D12" s="90"/>
      <c r="E12" s="9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91">
        <f>PBs!D19</f>
        <v>0</v>
      </c>
      <c r="F14" s="10">
        <v>0.75</v>
      </c>
      <c r="G14" s="10">
        <v>0.75</v>
      </c>
      <c r="H14" s="10">
        <v>0.8</v>
      </c>
      <c r="I14" s="10">
        <v>0.8</v>
      </c>
      <c r="J14" s="10">
        <v>0.85</v>
      </c>
      <c r="K14" s="10">
        <v>0.85</v>
      </c>
      <c r="L14" s="10">
        <v>0</v>
      </c>
      <c r="M14" s="10">
        <v>0</v>
      </c>
      <c r="N14" s="10">
        <v>0</v>
      </c>
      <c r="O14" s="10">
        <v>0</v>
      </c>
      <c r="P14" s="29">
        <v>0</v>
      </c>
      <c r="Q14" s="31" t="s">
        <v>24</v>
      </c>
      <c r="R14" s="31" t="s">
        <v>25</v>
      </c>
      <c r="S14" s="33" t="s">
        <v>26</v>
      </c>
      <c r="T14" s="9"/>
    </row>
    <row r="15" spans="2:20" ht="15.5" x14ac:dyDescent="0.35">
      <c r="B15" s="86"/>
      <c r="C15" s="82"/>
      <c r="D15" s="87"/>
      <c r="E15" s="9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0.79999999999999993</v>
      </c>
      <c r="S15" s="34">
        <f>SUM(F17:P17)</f>
        <v>0</v>
      </c>
      <c r="T15" s="9"/>
    </row>
    <row r="16" spans="2:20" ht="15.5" x14ac:dyDescent="0.35">
      <c r="B16" s="86"/>
      <c r="C16" s="82"/>
      <c r="D16" s="87"/>
      <c r="E16" s="92"/>
      <c r="F16" s="12">
        <v>3</v>
      </c>
      <c r="G16" s="12">
        <v>3</v>
      </c>
      <c r="H16" s="12">
        <v>3</v>
      </c>
      <c r="I16" s="12">
        <v>3</v>
      </c>
      <c r="J16" s="12">
        <v>3</v>
      </c>
      <c r="K16" s="12">
        <v>3</v>
      </c>
      <c r="L16" s="12">
        <v>0</v>
      </c>
      <c r="M16" s="12">
        <v>0</v>
      </c>
      <c r="N16" s="12">
        <v>0</v>
      </c>
      <c r="O16" s="12">
        <v>0</v>
      </c>
      <c r="P16" s="12">
        <v>0</v>
      </c>
      <c r="Q16" s="13"/>
      <c r="R16" s="14"/>
      <c r="S16" s="15"/>
      <c r="T16" s="9"/>
    </row>
    <row r="17" spans="2:20" ht="15.5" x14ac:dyDescent="0.35">
      <c r="B17" s="88"/>
      <c r="C17" s="89"/>
      <c r="D17" s="90"/>
      <c r="E17" s="9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0.80000000000000016</v>
      </c>
      <c r="Q34" s="5" t="s">
        <v>13</v>
      </c>
      <c r="R34" s="6">
        <f>SUM(Q37,Q42,Q47,Q52,Q57,Q62)</f>
        <v>49</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0.8</v>
      </c>
      <c r="G36" s="10">
        <v>0.8</v>
      </c>
      <c r="H36" s="10">
        <v>0.8</v>
      </c>
      <c r="I36" s="10">
        <v>0.8</v>
      </c>
      <c r="J36" s="10">
        <v>0.8</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15</v>
      </c>
      <c r="R37" s="32">
        <f>IFERROR(AVERAGEIF($F36:$P36,"&lt;&gt;0"),"")</f>
        <v>0.8</v>
      </c>
      <c r="S37" s="34">
        <f>SUM(F39:P39)</f>
        <v>0</v>
      </c>
      <c r="T37" s="9"/>
    </row>
    <row r="38" spans="2:20" ht="15.5" x14ac:dyDescent="0.35">
      <c r="B38" s="86"/>
      <c r="C38" s="82"/>
      <c r="D38" s="87"/>
      <c r="E38" s="102"/>
      <c r="F38" s="12">
        <v>3</v>
      </c>
      <c r="G38" s="12">
        <v>3</v>
      </c>
      <c r="H38" s="12">
        <v>3</v>
      </c>
      <c r="I38" s="12">
        <v>3</v>
      </c>
      <c r="J38" s="12">
        <v>3</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53</v>
      </c>
      <c r="C41" s="84"/>
      <c r="D41" s="85"/>
      <c r="E41" s="91">
        <f>PBs!D31</f>
        <v>0</v>
      </c>
      <c r="F41" s="10">
        <v>0.8</v>
      </c>
      <c r="G41" s="10">
        <v>0.8</v>
      </c>
      <c r="H41" s="10">
        <v>0.8</v>
      </c>
      <c r="I41" s="10">
        <v>0.8</v>
      </c>
      <c r="J41" s="10">
        <v>0.8</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15</v>
      </c>
      <c r="R42" s="32">
        <f>IFERROR(AVERAGEIF($F41:$P41,"&lt;&gt;0"),"")</f>
        <v>0.8</v>
      </c>
      <c r="S42" s="34">
        <f>SUM(F44:P44)</f>
        <v>0</v>
      </c>
      <c r="T42" s="9"/>
    </row>
    <row r="43" spans="2:20" ht="15.5" x14ac:dyDescent="0.35">
      <c r="B43" s="86"/>
      <c r="C43" s="82"/>
      <c r="D43" s="87"/>
      <c r="E43" s="92"/>
      <c r="F43" s="12">
        <v>3</v>
      </c>
      <c r="G43" s="12">
        <v>3</v>
      </c>
      <c r="H43" s="12">
        <v>3</v>
      </c>
      <c r="I43" s="12">
        <v>3</v>
      </c>
      <c r="J43" s="12">
        <v>3</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0.8</v>
      </c>
      <c r="G46" s="10">
        <v>0.8</v>
      </c>
      <c r="H46" s="10">
        <v>0.8</v>
      </c>
      <c r="I46" s="10">
        <v>0.8</v>
      </c>
      <c r="J46" s="10">
        <v>0.8</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19</v>
      </c>
      <c r="R47" s="32">
        <f>IFERROR(AVERAGEIF($F46:$P46,"&lt;&gt;0"),"")</f>
        <v>0.8</v>
      </c>
      <c r="S47" s="34">
        <f>SUM(F49:P49)</f>
        <v>0</v>
      </c>
      <c r="T47" s="9"/>
    </row>
    <row r="48" spans="2:20" ht="15.5" x14ac:dyDescent="0.35">
      <c r="B48" s="86"/>
      <c r="C48" s="82"/>
      <c r="D48" s="87"/>
      <c r="E48" s="92"/>
      <c r="F48" s="12">
        <v>3</v>
      </c>
      <c r="G48" s="12">
        <v>3</v>
      </c>
      <c r="H48" s="12">
        <v>3</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0.71666666666666679</v>
      </c>
      <c r="Q66" s="5" t="s">
        <v>13</v>
      </c>
      <c r="R66" s="6">
        <f>SUM(Q69,Q74,Q79,Q84,Q89,Q94)</f>
        <v>45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77</v>
      </c>
      <c r="C68" s="99"/>
      <c r="D68" s="100"/>
      <c r="E68" s="101">
        <f>PBs!D15</f>
        <v>0</v>
      </c>
      <c r="F68" s="10">
        <v>0.6</v>
      </c>
      <c r="G68" s="10">
        <v>0.6</v>
      </c>
      <c r="H68" s="10">
        <v>0.6</v>
      </c>
      <c r="I68" s="10">
        <v>0.6</v>
      </c>
      <c r="J68" s="10">
        <v>0.6</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0.6</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0.75</v>
      </c>
      <c r="G73" s="10">
        <v>0.75</v>
      </c>
      <c r="H73" s="10">
        <v>0.75</v>
      </c>
      <c r="I73" s="10">
        <v>0.75</v>
      </c>
      <c r="J73" s="10">
        <v>0.75</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0.75</v>
      </c>
      <c r="S74" s="34">
        <f>SUM(F76:P76)</f>
        <v>0</v>
      </c>
      <c r="T74" s="9"/>
    </row>
    <row r="75" spans="2:20" ht="15.5" x14ac:dyDescent="0.35">
      <c r="B75" s="86"/>
      <c r="C75" s="82"/>
      <c r="D75" s="87"/>
      <c r="E75" s="92"/>
      <c r="F75" s="12">
        <v>3</v>
      </c>
      <c r="G75" s="12">
        <v>3</v>
      </c>
      <c r="H75" s="12">
        <v>3</v>
      </c>
      <c r="I75" s="12">
        <v>3</v>
      </c>
      <c r="J75" s="12">
        <v>3</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0.8</v>
      </c>
      <c r="G78" s="10">
        <v>0.8</v>
      </c>
      <c r="H78" s="10">
        <v>0.8</v>
      </c>
      <c r="I78" s="10">
        <v>0.8</v>
      </c>
      <c r="J78" s="10">
        <v>0.8</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15</v>
      </c>
      <c r="R79" s="32">
        <f>IFERROR(AVERAGEIF($F78:$P78,"&lt;&gt;0"),"")</f>
        <v>0.8</v>
      </c>
      <c r="S79" s="34">
        <f>SUM(F81:P81)</f>
        <v>0</v>
      </c>
      <c r="T79" s="9"/>
    </row>
    <row r="80" spans="2:20" ht="15.5" x14ac:dyDescent="0.35">
      <c r="B80" s="86"/>
      <c r="C80" s="82"/>
      <c r="D80" s="87"/>
      <c r="E80" s="92"/>
      <c r="F80" s="12">
        <v>3</v>
      </c>
      <c r="G80" s="12">
        <v>3</v>
      </c>
      <c r="H80" s="12">
        <v>3</v>
      </c>
      <c r="I80" s="12">
        <v>3</v>
      </c>
      <c r="J80" s="12">
        <v>3</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0.70000000000000007</v>
      </c>
      <c r="Q98" s="5" t="s">
        <v>13</v>
      </c>
      <c r="R98" s="6">
        <f>SUM(Q101,Q106,Q111,Q116,Q121,Q126)</f>
        <v>40</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93</v>
      </c>
      <c r="C100" s="99"/>
      <c r="D100" s="100"/>
      <c r="E100" s="101">
        <f>PBs!D5</f>
        <v>0</v>
      </c>
      <c r="F100" s="10">
        <v>0.5</v>
      </c>
      <c r="G100" s="10">
        <v>0.5</v>
      </c>
      <c r="H100" s="10">
        <v>0.5</v>
      </c>
      <c r="I100" s="10">
        <v>0.5</v>
      </c>
      <c r="J100" s="10">
        <v>0.5</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0.5</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0.8</v>
      </c>
      <c r="G105" s="10">
        <v>0.8</v>
      </c>
      <c r="H105" s="10">
        <v>0.8</v>
      </c>
      <c r="I105" s="10">
        <v>0.8</v>
      </c>
      <c r="J105" s="10">
        <v>0.8</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10</v>
      </c>
      <c r="R106" s="32">
        <f>IFERROR(AVERAGEIF($F105:$P105,"&lt;&gt;0"),"")</f>
        <v>0.8</v>
      </c>
      <c r="S106" s="34">
        <f>SUM(F108:P108)</f>
        <v>0</v>
      </c>
      <c r="T106" s="9"/>
    </row>
    <row r="107" spans="2:20" ht="15.5" x14ac:dyDescent="0.35">
      <c r="B107" s="86"/>
      <c r="C107" s="82"/>
      <c r="D107" s="87"/>
      <c r="E107" s="92"/>
      <c r="F107" s="12">
        <v>2</v>
      </c>
      <c r="G107" s="12">
        <v>2</v>
      </c>
      <c r="H107" s="12">
        <v>2</v>
      </c>
      <c r="I107" s="12">
        <v>2</v>
      </c>
      <c r="J107" s="12">
        <v>2</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0.8</v>
      </c>
      <c r="G110" s="10">
        <v>0.8</v>
      </c>
      <c r="H110" s="10">
        <v>0.8</v>
      </c>
      <c r="I110" s="10">
        <v>0.8</v>
      </c>
      <c r="J110" s="10">
        <v>0.8</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15</v>
      </c>
      <c r="R111" s="32">
        <f>IFERROR(AVERAGEIF($F110:$P110,"&lt;&gt;0"),"")</f>
        <v>0.8</v>
      </c>
      <c r="S111" s="34">
        <f>SUM(F113:P113)</f>
        <v>0</v>
      </c>
      <c r="T111" s="9"/>
    </row>
    <row r="112" spans="2:20" ht="15.5" x14ac:dyDescent="0.35">
      <c r="B112" s="86"/>
      <c r="C112" s="82"/>
      <c r="D112" s="87"/>
      <c r="E112" s="92"/>
      <c r="F112" s="12">
        <v>3</v>
      </c>
      <c r="G112" s="12">
        <v>3</v>
      </c>
      <c r="H112" s="12">
        <v>3</v>
      </c>
      <c r="I112" s="12">
        <v>3</v>
      </c>
      <c r="J112" s="12">
        <v>3</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0.86666666666666659</v>
      </c>
      <c r="Q130" s="5" t="s">
        <v>13</v>
      </c>
      <c r="R130" s="6">
        <f>SUM(Q133,Q138,Q143,Q148,Q153,Q158)</f>
        <v>40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v>
      </c>
      <c r="G132" s="10">
        <v>0.8</v>
      </c>
      <c r="H132" s="10">
        <v>0.8</v>
      </c>
      <c r="I132" s="10">
        <v>0.8</v>
      </c>
      <c r="J132" s="10">
        <v>0.8</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15</v>
      </c>
      <c r="R133" s="32">
        <f>IFERROR(AVERAGEIF($F132:$P132,"&lt;&gt;0"),"")</f>
        <v>0.8</v>
      </c>
      <c r="S133" s="34">
        <f>SUM(F135:P135)</f>
        <v>0</v>
      </c>
      <c r="T133" s="9"/>
    </row>
    <row r="134" spans="2:20" ht="15.5" x14ac:dyDescent="0.35">
      <c r="B134" s="86"/>
      <c r="C134" s="82"/>
      <c r="D134" s="87"/>
      <c r="E134" s="102"/>
      <c r="F134" s="12">
        <v>3</v>
      </c>
      <c r="G134" s="12">
        <v>3</v>
      </c>
      <c r="H134" s="12">
        <v>3</v>
      </c>
      <c r="I134" s="12">
        <v>3</v>
      </c>
      <c r="J134" s="12">
        <v>3</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43</v>
      </c>
      <c r="C137" s="84"/>
      <c r="D137" s="85"/>
      <c r="E137" s="91">
        <f>PBs!D9</f>
        <v>0</v>
      </c>
      <c r="F137" s="10">
        <v>0.85</v>
      </c>
      <c r="G137" s="10">
        <v>0.85</v>
      </c>
      <c r="H137" s="10">
        <v>0.85</v>
      </c>
      <c r="I137" s="10">
        <v>0.85</v>
      </c>
      <c r="J137" s="10">
        <v>0.85</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10</v>
      </c>
      <c r="R138" s="32">
        <f>IFERROR(AVERAGEIF($F137:$P137,"&lt;&gt;0"),"")</f>
        <v>0.85</v>
      </c>
      <c r="S138" s="34">
        <f>SUM(F140:P140)</f>
        <v>0</v>
      </c>
      <c r="T138" s="9"/>
    </row>
    <row r="139" spans="2:20" ht="15.5" x14ac:dyDescent="0.35">
      <c r="B139" s="86"/>
      <c r="C139" s="82"/>
      <c r="D139" s="87"/>
      <c r="E139" s="92"/>
      <c r="F139" s="12">
        <v>2</v>
      </c>
      <c r="G139" s="12">
        <v>2</v>
      </c>
      <c r="H139" s="12">
        <v>2</v>
      </c>
      <c r="I139" s="12">
        <v>2</v>
      </c>
      <c r="J139" s="12">
        <v>2</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0.95</v>
      </c>
      <c r="G142" s="10">
        <v>0.95</v>
      </c>
      <c r="H142" s="10">
        <v>0.95</v>
      </c>
      <c r="I142" s="10">
        <v>0.95</v>
      </c>
      <c r="J142" s="10">
        <v>0.95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0.95</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2" spans="2:5" ht="15" thickBot="1" x14ac:dyDescent="0.4">
      <c r="B162" s="1" t="s">
        <v>110</v>
      </c>
    </row>
    <row r="163" spans="2:5" ht="15.5" x14ac:dyDescent="0.35">
      <c r="B163" s="49" t="s">
        <v>105</v>
      </c>
      <c r="C163" s="50"/>
      <c r="D163" s="50"/>
      <c r="E163" s="51">
        <f>T2+T34+T66+T98+T130</f>
        <v>0</v>
      </c>
    </row>
    <row r="164" spans="2:5" ht="15.5" x14ac:dyDescent="0.35">
      <c r="B164" s="52" t="s">
        <v>106</v>
      </c>
      <c r="C164" s="48"/>
      <c r="D164" s="48"/>
      <c r="E164" s="53">
        <f>SUM(R2,R34,R66,R98,R130)</f>
        <v>217</v>
      </c>
    </row>
    <row r="165" spans="2:5" ht="16" thickBot="1" x14ac:dyDescent="0.4">
      <c r="B165" s="54" t="s">
        <v>107</v>
      </c>
      <c r="C165" s="55"/>
      <c r="D165" s="55"/>
      <c r="E165" s="56">
        <f>IFERROR(AVERAGE(P2,P34,P66,P98,P130),"")</f>
        <v>0.76333333333333342</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6"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0.76666666666666661</v>
      </c>
      <c r="Q2" s="5" t="s">
        <v>13</v>
      </c>
      <c r="R2" s="6">
        <f>SUM(Q5,Q10,Q15,Q20,Q25,Q30)</f>
        <v>49</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100</v>
      </c>
      <c r="C4" s="99"/>
      <c r="D4" s="100"/>
      <c r="E4" s="101">
        <f>PBs!D5</f>
        <v>0</v>
      </c>
      <c r="F4" s="10">
        <v>0.65</v>
      </c>
      <c r="G4" s="10">
        <v>0.65</v>
      </c>
      <c r="H4" s="10">
        <v>0.65</v>
      </c>
      <c r="I4" s="10">
        <v>0.65</v>
      </c>
      <c r="J4" s="10">
        <v>0.65</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0.65</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91">
        <f>PBs!D5</f>
        <v>0</v>
      </c>
      <c r="F9" s="10">
        <v>0.8</v>
      </c>
      <c r="G9" s="10">
        <v>0.8</v>
      </c>
      <c r="H9" s="10">
        <v>0.8</v>
      </c>
      <c r="I9" s="10">
        <v>0.8</v>
      </c>
      <c r="J9" s="10">
        <v>0.8</v>
      </c>
      <c r="K9" s="10">
        <v>0.8</v>
      </c>
      <c r="L9" s="10">
        <v>0.8</v>
      </c>
      <c r="M9" s="10">
        <v>0.8</v>
      </c>
      <c r="N9" s="10">
        <v>0</v>
      </c>
      <c r="O9" s="10">
        <v>0</v>
      </c>
      <c r="P9" s="29">
        <v>0</v>
      </c>
      <c r="Q9" s="31" t="s">
        <v>24</v>
      </c>
      <c r="R9" s="31" t="s">
        <v>25</v>
      </c>
      <c r="S9" s="33" t="s">
        <v>26</v>
      </c>
      <c r="T9" s="9"/>
    </row>
    <row r="10" spans="2:20" ht="15.5" x14ac:dyDescent="0.35">
      <c r="B10" s="86"/>
      <c r="C10" s="82"/>
      <c r="D10" s="87"/>
      <c r="E10" s="9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16</v>
      </c>
      <c r="R10" s="32">
        <f>IFERROR(AVERAGEIF($F9:$P9,"&lt;&gt;0"),"")</f>
        <v>0.79999999999999993</v>
      </c>
      <c r="S10" s="34">
        <f>SUM(F12:P12)</f>
        <v>0</v>
      </c>
      <c r="T10" s="9"/>
    </row>
    <row r="11" spans="2:20" ht="15.5" x14ac:dyDescent="0.35">
      <c r="B11" s="86"/>
      <c r="C11" s="82"/>
      <c r="D11" s="87"/>
      <c r="E11" s="92"/>
      <c r="F11" s="12">
        <v>2</v>
      </c>
      <c r="G11" s="12">
        <v>2</v>
      </c>
      <c r="H11" s="12">
        <v>2</v>
      </c>
      <c r="I11" s="12">
        <v>2</v>
      </c>
      <c r="J11" s="12">
        <v>2</v>
      </c>
      <c r="K11" s="12">
        <v>2</v>
      </c>
      <c r="L11" s="12">
        <v>2</v>
      </c>
      <c r="M11" s="12">
        <v>2</v>
      </c>
      <c r="N11" s="12">
        <v>0</v>
      </c>
      <c r="O11" s="12">
        <v>0</v>
      </c>
      <c r="P11" s="12">
        <v>0</v>
      </c>
      <c r="Q11" s="13"/>
      <c r="R11" s="14"/>
      <c r="S11" s="15"/>
      <c r="T11" s="9"/>
    </row>
    <row r="12" spans="2:20" ht="15.5" x14ac:dyDescent="0.35">
      <c r="B12" s="88"/>
      <c r="C12" s="89"/>
      <c r="D12" s="90"/>
      <c r="E12" s="9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71</v>
      </c>
      <c r="C14" s="84"/>
      <c r="D14" s="85"/>
      <c r="E14" s="91">
        <f>PBs!D19</f>
        <v>0</v>
      </c>
      <c r="F14" s="10">
        <v>0.8</v>
      </c>
      <c r="G14" s="10">
        <v>0.8</v>
      </c>
      <c r="H14" s="10">
        <v>0.85</v>
      </c>
      <c r="I14" s="10">
        <v>0.85</v>
      </c>
      <c r="J14" s="10">
        <v>0.9</v>
      </c>
      <c r="K14" s="10">
        <v>0.9</v>
      </c>
      <c r="L14" s="10">
        <v>0</v>
      </c>
      <c r="M14" s="10">
        <v>0</v>
      </c>
      <c r="N14" s="10">
        <v>0</v>
      </c>
      <c r="O14" s="10">
        <v>0</v>
      </c>
      <c r="P14" s="29">
        <v>0</v>
      </c>
      <c r="Q14" s="31" t="s">
        <v>24</v>
      </c>
      <c r="R14" s="31" t="s">
        <v>25</v>
      </c>
      <c r="S14" s="33" t="s">
        <v>26</v>
      </c>
      <c r="T14" s="9"/>
    </row>
    <row r="15" spans="2:20" ht="15.5" x14ac:dyDescent="0.35">
      <c r="B15" s="86"/>
      <c r="C15" s="82"/>
      <c r="D15" s="87"/>
      <c r="E15" s="9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0.85000000000000009</v>
      </c>
      <c r="S15" s="34">
        <f>SUM(F17:P17)</f>
        <v>0</v>
      </c>
      <c r="T15" s="9"/>
    </row>
    <row r="16" spans="2:20" ht="15.5" x14ac:dyDescent="0.35">
      <c r="B16" s="86"/>
      <c r="C16" s="82"/>
      <c r="D16" s="87"/>
      <c r="E16" s="92"/>
      <c r="F16" s="12">
        <v>3</v>
      </c>
      <c r="G16" s="12">
        <v>3</v>
      </c>
      <c r="H16" s="12">
        <v>3</v>
      </c>
      <c r="I16" s="12">
        <v>3</v>
      </c>
      <c r="J16" s="12">
        <v>3</v>
      </c>
      <c r="K16" s="12">
        <v>3</v>
      </c>
      <c r="L16" s="12">
        <v>0</v>
      </c>
      <c r="M16" s="12">
        <v>0</v>
      </c>
      <c r="N16" s="12">
        <v>0</v>
      </c>
      <c r="O16" s="12">
        <v>0</v>
      </c>
      <c r="P16" s="12">
        <v>0</v>
      </c>
      <c r="Q16" s="13"/>
      <c r="R16" s="14"/>
      <c r="S16" s="15"/>
      <c r="T16" s="9"/>
    </row>
    <row r="17" spans="2:20" ht="15.5" x14ac:dyDescent="0.35">
      <c r="B17" s="88"/>
      <c r="C17" s="89"/>
      <c r="D17" s="90"/>
      <c r="E17" s="9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0.83333333333333337</v>
      </c>
      <c r="Q34" s="5" t="s">
        <v>13</v>
      </c>
      <c r="R34" s="6">
        <f>SUM(Q37,Q42,Q47,Q52,Q57,Q62)</f>
        <v>45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0.85</v>
      </c>
      <c r="G36" s="10">
        <v>0.85</v>
      </c>
      <c r="H36" s="10">
        <v>0.85</v>
      </c>
      <c r="I36" s="10">
        <v>0.85</v>
      </c>
      <c r="J36" s="10">
        <v>0.85</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15</v>
      </c>
      <c r="R37" s="32">
        <f>IFERROR(AVERAGEIF($F36:$P36,"&lt;&gt;0"),"")</f>
        <v>0.85</v>
      </c>
      <c r="S37" s="34">
        <f>SUM(F39:P39)</f>
        <v>0</v>
      </c>
      <c r="T37" s="9"/>
    </row>
    <row r="38" spans="2:20" ht="15.5" x14ac:dyDescent="0.35">
      <c r="B38" s="86"/>
      <c r="C38" s="82"/>
      <c r="D38" s="87"/>
      <c r="E38" s="102"/>
      <c r="F38" s="12">
        <v>3</v>
      </c>
      <c r="G38" s="12">
        <v>3</v>
      </c>
      <c r="H38" s="12">
        <v>3</v>
      </c>
      <c r="I38" s="12">
        <v>3</v>
      </c>
      <c r="J38" s="12">
        <v>3</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0.85</v>
      </c>
      <c r="G41" s="10">
        <v>0.85</v>
      </c>
      <c r="H41" s="10">
        <v>0.85</v>
      </c>
      <c r="I41" s="10">
        <v>0.85</v>
      </c>
      <c r="J41" s="10">
        <v>0.85</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15</v>
      </c>
      <c r="R42" s="32">
        <f>IFERROR(AVERAGEIF($F41:$P41,"&lt;&gt;0"),"")</f>
        <v>0.85</v>
      </c>
      <c r="S42" s="34">
        <f>SUM(F44:P44)</f>
        <v>0</v>
      </c>
      <c r="T42" s="9"/>
    </row>
    <row r="43" spans="2:20" ht="15.5" x14ac:dyDescent="0.35">
      <c r="B43" s="86"/>
      <c r="C43" s="82"/>
      <c r="D43" s="87"/>
      <c r="E43" s="92"/>
      <c r="F43" s="12">
        <v>3</v>
      </c>
      <c r="G43" s="12">
        <v>3</v>
      </c>
      <c r="H43" s="12">
        <v>3</v>
      </c>
      <c r="I43" s="12">
        <v>3</v>
      </c>
      <c r="J43" s="12">
        <v>3</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0.8</v>
      </c>
      <c r="G46" s="10">
        <v>0.8</v>
      </c>
      <c r="H46" s="10">
        <v>0.8</v>
      </c>
      <c r="I46" s="10">
        <v>0.8</v>
      </c>
      <c r="J46" s="10">
        <v>0.8</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15</v>
      </c>
      <c r="R47" s="32">
        <f>IFERROR(AVERAGEIF($F46:$P46,"&lt;&gt;0"),"")</f>
        <v>0.8</v>
      </c>
      <c r="S47" s="34">
        <f>SUM(F49:P49)</f>
        <v>0</v>
      </c>
      <c r="T47" s="9"/>
    </row>
    <row r="48" spans="2:20" ht="15.5" x14ac:dyDescent="0.35">
      <c r="B48" s="86"/>
      <c r="C48" s="82"/>
      <c r="D48" s="87"/>
      <c r="E48" s="92"/>
      <c r="F48" s="12">
        <v>3</v>
      </c>
      <c r="G48" s="12">
        <v>3</v>
      </c>
      <c r="H48" s="12">
        <v>3</v>
      </c>
      <c r="I48" s="12">
        <v>3</v>
      </c>
      <c r="J48" s="12">
        <v>3</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0.75</v>
      </c>
      <c r="Q66" s="5" t="s">
        <v>13</v>
      </c>
      <c r="R66" s="6">
        <f>SUM(Q69,Q74,Q79,Q84,Q89,Q94)</f>
        <v>54</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77</v>
      </c>
      <c r="C68" s="99"/>
      <c r="D68" s="100"/>
      <c r="E68" s="101">
        <f>PBs!D15</f>
        <v>0</v>
      </c>
      <c r="F68" s="10">
        <v>0.65</v>
      </c>
      <c r="G68" s="10">
        <v>0.65</v>
      </c>
      <c r="H68" s="10">
        <v>0.65</v>
      </c>
      <c r="I68" s="10">
        <v>0.65</v>
      </c>
      <c r="J68" s="10">
        <v>0.65</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0.65</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32</v>
      </c>
      <c r="C73" s="84"/>
      <c r="D73" s="85"/>
      <c r="E73" s="91">
        <f>PBs!D7</f>
        <v>0</v>
      </c>
      <c r="F73" s="10">
        <v>0.75</v>
      </c>
      <c r="G73" s="10">
        <v>0.75</v>
      </c>
      <c r="H73" s="10">
        <v>0.75</v>
      </c>
      <c r="I73" s="10">
        <v>0.75</v>
      </c>
      <c r="J73" s="10">
        <v>0.75</v>
      </c>
      <c r="K73" s="10">
        <v>0.75</v>
      </c>
      <c r="L73" s="10">
        <v>0.75</v>
      </c>
      <c r="M73" s="10">
        <v>0.75</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24</v>
      </c>
      <c r="R74" s="32">
        <f>IFERROR(AVERAGEIF($F73:$P73,"&lt;&gt;0"),"")</f>
        <v>0.75</v>
      </c>
      <c r="S74" s="34">
        <f>SUM(F76:P76)</f>
        <v>0</v>
      </c>
      <c r="T74" s="9"/>
    </row>
    <row r="75" spans="2:20" ht="15.5" x14ac:dyDescent="0.35">
      <c r="B75" s="86"/>
      <c r="C75" s="82"/>
      <c r="D75" s="87"/>
      <c r="E75" s="92"/>
      <c r="F75" s="12">
        <v>3</v>
      </c>
      <c r="G75" s="12">
        <v>3</v>
      </c>
      <c r="H75" s="12">
        <v>3</v>
      </c>
      <c r="I75" s="12">
        <v>3</v>
      </c>
      <c r="J75" s="12">
        <v>3</v>
      </c>
      <c r="K75" s="12">
        <v>3</v>
      </c>
      <c r="L75" s="12">
        <v>3</v>
      </c>
      <c r="M75" s="12">
        <v>3</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33</v>
      </c>
      <c r="C78" s="84"/>
      <c r="D78" s="85"/>
      <c r="E78" s="91">
        <f>PBs!D21</f>
        <v>0</v>
      </c>
      <c r="F78" s="10">
        <v>0.85</v>
      </c>
      <c r="G78" s="10">
        <v>0.85</v>
      </c>
      <c r="H78" s="10">
        <v>0.85</v>
      </c>
      <c r="I78" s="10">
        <v>0.85</v>
      </c>
      <c r="J78" s="10">
        <v>0.85</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15</v>
      </c>
      <c r="R79" s="32">
        <f>IFERROR(AVERAGEIF($F78:$P78,"&lt;&gt;0"),"")</f>
        <v>0.85</v>
      </c>
      <c r="S79" s="34">
        <f>SUM(F81:P81)</f>
        <v>0</v>
      </c>
      <c r="T79" s="9"/>
    </row>
    <row r="80" spans="2:20" ht="15.5" x14ac:dyDescent="0.35">
      <c r="B80" s="86"/>
      <c r="C80" s="82"/>
      <c r="D80" s="87"/>
      <c r="E80" s="92"/>
      <c r="F80" s="12">
        <v>3</v>
      </c>
      <c r="G80" s="12">
        <v>3</v>
      </c>
      <c r="H80" s="12">
        <v>3</v>
      </c>
      <c r="I80" s="12">
        <v>3</v>
      </c>
      <c r="J80" s="12">
        <v>3</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0.75</v>
      </c>
      <c r="Q98" s="5" t="s">
        <v>13</v>
      </c>
      <c r="R98" s="6">
        <f>SUM(Q101,Q106,Q111,Q116,Q121,Q126)</f>
        <v>40</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94</v>
      </c>
      <c r="C100" s="99"/>
      <c r="D100" s="100"/>
      <c r="E100" s="101">
        <f>PBs!D5</f>
        <v>0</v>
      </c>
      <c r="F100" s="10">
        <v>0.55000000000000004</v>
      </c>
      <c r="G100" s="10">
        <v>0.55000000000000004</v>
      </c>
      <c r="H100" s="10">
        <v>0.55000000000000004</v>
      </c>
      <c r="I100" s="10">
        <v>0.55000000000000004</v>
      </c>
      <c r="J100" s="10">
        <v>0.55000000000000004</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0.55000000000000004</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0.85</v>
      </c>
      <c r="G105" s="10">
        <v>0.85</v>
      </c>
      <c r="H105" s="10">
        <v>0.85</v>
      </c>
      <c r="I105" s="10">
        <v>0.85</v>
      </c>
      <c r="J105" s="10">
        <v>0.85</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10</v>
      </c>
      <c r="R106" s="32">
        <f>IFERROR(AVERAGEIF($F105:$P105,"&lt;&gt;0"),"")</f>
        <v>0.85</v>
      </c>
      <c r="S106" s="34">
        <f>SUM(F108:P108)</f>
        <v>0</v>
      </c>
      <c r="T106" s="9"/>
    </row>
    <row r="107" spans="2:20" ht="15.5" x14ac:dyDescent="0.35">
      <c r="B107" s="86"/>
      <c r="C107" s="82"/>
      <c r="D107" s="87"/>
      <c r="E107" s="92"/>
      <c r="F107" s="12">
        <v>2</v>
      </c>
      <c r="G107" s="12">
        <v>2</v>
      </c>
      <c r="H107" s="12">
        <v>2</v>
      </c>
      <c r="I107" s="12">
        <v>2</v>
      </c>
      <c r="J107" s="12">
        <v>2</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0.85</v>
      </c>
      <c r="G110" s="10">
        <v>0.85</v>
      </c>
      <c r="H110" s="10">
        <v>0.85</v>
      </c>
      <c r="I110" s="10">
        <v>0.85</v>
      </c>
      <c r="J110" s="10">
        <v>0.85</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15</v>
      </c>
      <c r="R111" s="32">
        <f>IFERROR(AVERAGEIF($F110:$P110,"&lt;&gt;0"),"")</f>
        <v>0.85</v>
      </c>
      <c r="S111" s="34">
        <f>SUM(F113:P113)</f>
        <v>0</v>
      </c>
      <c r="T111" s="9"/>
    </row>
    <row r="112" spans="2:20" ht="15.5" x14ac:dyDescent="0.35">
      <c r="B112" s="86"/>
      <c r="C112" s="82"/>
      <c r="D112" s="87"/>
      <c r="E112" s="92"/>
      <c r="F112" s="12">
        <v>3</v>
      </c>
      <c r="G112" s="12">
        <v>3</v>
      </c>
      <c r="H112" s="12">
        <v>3</v>
      </c>
      <c r="I112" s="12">
        <v>3</v>
      </c>
      <c r="J112" s="12">
        <v>3</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0.91666666666666663</v>
      </c>
      <c r="Q130" s="5" t="s">
        <v>13</v>
      </c>
      <c r="R130" s="6">
        <f>SUM(Q133,Q138,Q143,Q148,Q153,Q158)</f>
        <v>40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0.85</v>
      </c>
      <c r="G132" s="10">
        <v>0.85</v>
      </c>
      <c r="H132" s="10">
        <v>0.85</v>
      </c>
      <c r="I132" s="10">
        <v>0.85</v>
      </c>
      <c r="J132" s="10">
        <v>0.85</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15</v>
      </c>
      <c r="R133" s="32">
        <f>IFERROR(AVERAGEIF($F132:$P132,"&lt;&gt;0"),"")</f>
        <v>0.85</v>
      </c>
      <c r="S133" s="34">
        <f>SUM(F135:P135)</f>
        <v>0</v>
      </c>
      <c r="T133" s="9"/>
    </row>
    <row r="134" spans="2:20" ht="15.5" x14ac:dyDescent="0.35">
      <c r="B134" s="86"/>
      <c r="C134" s="82"/>
      <c r="D134" s="87"/>
      <c r="E134" s="102"/>
      <c r="F134" s="12">
        <v>3</v>
      </c>
      <c r="G134" s="12">
        <v>3</v>
      </c>
      <c r="H134" s="12">
        <v>3</v>
      </c>
      <c r="I134" s="12">
        <v>3</v>
      </c>
      <c r="J134" s="12">
        <v>3</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0.9</v>
      </c>
      <c r="G137" s="10">
        <v>0.9</v>
      </c>
      <c r="H137" s="10">
        <v>0.9</v>
      </c>
      <c r="I137" s="10">
        <v>0.9</v>
      </c>
      <c r="J137" s="10">
        <v>0.9</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10</v>
      </c>
      <c r="R138" s="32">
        <f>IFERROR(AVERAGEIF($F137:$P137,"&lt;&gt;0"),"")</f>
        <v>0.9</v>
      </c>
      <c r="S138" s="34">
        <f>SUM(F140:P140)</f>
        <v>0</v>
      </c>
      <c r="T138" s="9"/>
    </row>
    <row r="139" spans="2:20" ht="15.5" x14ac:dyDescent="0.35">
      <c r="B139" s="86"/>
      <c r="C139" s="82"/>
      <c r="D139" s="87"/>
      <c r="E139" s="92"/>
      <c r="F139" s="12">
        <v>2</v>
      </c>
      <c r="G139" s="12">
        <v>2</v>
      </c>
      <c r="H139" s="12">
        <v>2</v>
      </c>
      <c r="I139" s="12">
        <v>2</v>
      </c>
      <c r="J139" s="12">
        <v>2</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v>
      </c>
      <c r="G142" s="10">
        <v>1</v>
      </c>
      <c r="H142" s="10">
        <v>1</v>
      </c>
      <c r="I142" s="10">
        <v>1</v>
      </c>
      <c r="J142" s="10">
        <v>1</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1</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111</v>
      </c>
    </row>
    <row r="163" spans="2:5" ht="15.5" x14ac:dyDescent="0.35">
      <c r="B163" s="49" t="s">
        <v>105</v>
      </c>
      <c r="C163" s="50"/>
      <c r="D163" s="50"/>
      <c r="E163" s="51">
        <f>T2+T34+T66+T98+T130</f>
        <v>0</v>
      </c>
    </row>
    <row r="164" spans="2:5" ht="15.5" x14ac:dyDescent="0.35">
      <c r="B164" s="52" t="s">
        <v>106</v>
      </c>
      <c r="C164" s="48"/>
      <c r="D164" s="48"/>
      <c r="E164" s="53">
        <f>SUM(R2,R34,R66,R98,R130)</f>
        <v>228</v>
      </c>
    </row>
    <row r="165" spans="2:5" ht="16" thickBot="1" x14ac:dyDescent="0.4">
      <c r="B165" s="54" t="s">
        <v>107</v>
      </c>
      <c r="C165" s="55"/>
      <c r="D165" s="55"/>
      <c r="E165" s="56">
        <f>IFERROR(AVERAGE(P2,P34,P66,P98,P130),"")</f>
        <v>0.80333333333333334</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6"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0.78333333333333333</v>
      </c>
      <c r="Q2" s="5" t="s">
        <v>13</v>
      </c>
      <c r="R2" s="6">
        <f>SUM(Q5,Q10,Q15,Q20,Q25,Q30)</f>
        <v>36</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70</v>
      </c>
      <c r="C4" s="99"/>
      <c r="D4" s="100"/>
      <c r="E4" s="101">
        <f>PBs!D5</f>
        <v>0</v>
      </c>
      <c r="F4" s="10">
        <v>0.7</v>
      </c>
      <c r="G4" s="10">
        <v>0.7</v>
      </c>
      <c r="H4" s="10">
        <v>0.7</v>
      </c>
      <c r="I4" s="10">
        <v>0.7</v>
      </c>
      <c r="J4" s="10">
        <v>0.7</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0.7</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35</v>
      </c>
      <c r="C9" s="84"/>
      <c r="D9" s="85"/>
      <c r="E9" s="101">
        <f>PBs!D5</f>
        <v>0</v>
      </c>
      <c r="F9" s="10">
        <v>0.8</v>
      </c>
      <c r="G9" s="10">
        <v>0.8</v>
      </c>
      <c r="H9" s="10">
        <v>0.8</v>
      </c>
      <c r="I9" s="10">
        <v>0.8</v>
      </c>
      <c r="J9" s="10">
        <v>0.8</v>
      </c>
      <c r="K9" s="10">
        <v>0.8</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6</v>
      </c>
      <c r="R10" s="32">
        <f>IFERROR(AVERAGEIF($F9:$P9,"&lt;&gt;0"),"")</f>
        <v>0.79999999999999993</v>
      </c>
      <c r="S10" s="34">
        <f>SUM(F12:P12)</f>
        <v>0</v>
      </c>
      <c r="T10" s="9"/>
    </row>
    <row r="11" spans="2:20" ht="15.5" x14ac:dyDescent="0.35">
      <c r="B11" s="86"/>
      <c r="C11" s="82"/>
      <c r="D11" s="87"/>
      <c r="E11" s="102"/>
      <c r="F11" s="12">
        <v>1</v>
      </c>
      <c r="G11" s="12">
        <v>1</v>
      </c>
      <c r="H11" s="12">
        <v>1</v>
      </c>
      <c r="I11" s="12">
        <v>1</v>
      </c>
      <c r="J11" s="12">
        <v>1</v>
      </c>
      <c r="K11" s="12">
        <v>1</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0.85</v>
      </c>
      <c r="G14" s="10">
        <v>0.85</v>
      </c>
      <c r="H14" s="10">
        <v>0.85</v>
      </c>
      <c r="I14" s="10">
        <v>0.85</v>
      </c>
      <c r="J14" s="10">
        <v>0.85</v>
      </c>
      <c r="K14" s="10">
        <v>0</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15</v>
      </c>
      <c r="R15" s="32">
        <f>IFERROR(AVERAGEIF($F14:$P14,"&lt;&gt;0"),"")</f>
        <v>0.85</v>
      </c>
      <c r="S15" s="34">
        <f>SUM(F17:P17)</f>
        <v>0</v>
      </c>
      <c r="T15" s="9"/>
    </row>
    <row r="16" spans="2:20" ht="15.5" x14ac:dyDescent="0.35">
      <c r="B16" s="86"/>
      <c r="C16" s="82"/>
      <c r="D16" s="87"/>
      <c r="E16" s="102"/>
      <c r="F16" s="12">
        <v>3</v>
      </c>
      <c r="G16" s="12">
        <v>3</v>
      </c>
      <c r="H16" s="12">
        <v>3</v>
      </c>
      <c r="I16" s="12">
        <v>3</v>
      </c>
      <c r="J16" s="12">
        <v>3</v>
      </c>
      <c r="K16" s="12">
        <v>0</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0.81666666666666676</v>
      </c>
      <c r="Q34" s="5" t="s">
        <v>13</v>
      </c>
      <c r="R34" s="6">
        <f>SUM(Q37,Q42,Q47,Q52,Q57,Q62)</f>
        <v>40</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0.8</v>
      </c>
      <c r="G36" s="10">
        <v>0.8</v>
      </c>
      <c r="H36" s="10">
        <v>0.8</v>
      </c>
      <c r="I36" s="10">
        <v>0.8</v>
      </c>
      <c r="J36" s="10">
        <v>0.8</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15</v>
      </c>
      <c r="R37" s="32">
        <f>IFERROR(AVERAGEIF($F36:$P36,"&lt;&gt;0"),"")</f>
        <v>0.8</v>
      </c>
      <c r="S37" s="34">
        <f>SUM(F39:P39)</f>
        <v>0</v>
      </c>
      <c r="T37" s="9"/>
    </row>
    <row r="38" spans="2:20" ht="15.5" x14ac:dyDescent="0.35">
      <c r="B38" s="86"/>
      <c r="C38" s="82"/>
      <c r="D38" s="87"/>
      <c r="E38" s="102"/>
      <c r="F38" s="12">
        <v>3</v>
      </c>
      <c r="G38" s="12">
        <v>3</v>
      </c>
      <c r="H38" s="12">
        <v>3</v>
      </c>
      <c r="I38" s="12">
        <v>3</v>
      </c>
      <c r="J38" s="12">
        <v>3</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55</v>
      </c>
      <c r="C41" s="84"/>
      <c r="D41" s="85"/>
      <c r="E41" s="91">
        <f>PBs!D31</f>
        <v>0</v>
      </c>
      <c r="F41" s="10">
        <v>0.8</v>
      </c>
      <c r="G41" s="10">
        <v>0.8</v>
      </c>
      <c r="H41" s="10">
        <v>0.8</v>
      </c>
      <c r="I41" s="10">
        <v>0.8</v>
      </c>
      <c r="J41" s="10">
        <v>0.8</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15</v>
      </c>
      <c r="R42" s="32">
        <f>IFERROR(AVERAGEIF($F41:$P41,"&lt;&gt;0"),"")</f>
        <v>0.8</v>
      </c>
      <c r="S42" s="34">
        <f>SUM(F44:P44)</f>
        <v>0</v>
      </c>
      <c r="T42" s="9"/>
    </row>
    <row r="43" spans="2:20" ht="15.5" x14ac:dyDescent="0.35">
      <c r="B43" s="86"/>
      <c r="C43" s="82"/>
      <c r="D43" s="87"/>
      <c r="E43" s="92"/>
      <c r="F43" s="12">
        <v>3</v>
      </c>
      <c r="G43" s="12">
        <v>3</v>
      </c>
      <c r="H43" s="12">
        <v>3</v>
      </c>
      <c r="I43" s="12">
        <v>3</v>
      </c>
      <c r="J43" s="12">
        <v>3</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30</v>
      </c>
      <c r="C46" s="84"/>
      <c r="D46" s="85"/>
      <c r="E46" s="91">
        <f>PBs!D35</f>
        <v>0</v>
      </c>
      <c r="F46" s="10">
        <v>0.85</v>
      </c>
      <c r="G46" s="10">
        <v>0.85</v>
      </c>
      <c r="H46" s="10">
        <v>0.85</v>
      </c>
      <c r="I46" s="10">
        <v>0.85</v>
      </c>
      <c r="J46" s="10">
        <v>0.85</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10</v>
      </c>
      <c r="R47" s="32">
        <f>IFERROR(AVERAGEIF($F46:$P46,"&lt;&gt;0"),"")</f>
        <v>0.85</v>
      </c>
      <c r="S47" s="34">
        <f>SUM(F49:P49)</f>
        <v>0</v>
      </c>
      <c r="T47" s="9"/>
    </row>
    <row r="48" spans="2:20" ht="15.5" x14ac:dyDescent="0.35">
      <c r="B48" s="86"/>
      <c r="C48" s="82"/>
      <c r="D48" s="87"/>
      <c r="E48" s="92"/>
      <c r="F48" s="12">
        <v>2</v>
      </c>
      <c r="G48" s="12">
        <v>2</v>
      </c>
      <c r="H48" s="12">
        <v>2</v>
      </c>
      <c r="I48" s="12">
        <v>2</v>
      </c>
      <c r="J48" s="12">
        <v>2</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0.75</v>
      </c>
      <c r="Q66" s="5" t="s">
        <v>13</v>
      </c>
      <c r="R66" s="6">
        <f>SUM(Q69,Q74,Q79,Q84,Q89,Q94)</f>
        <v>35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78</v>
      </c>
      <c r="C68" s="99"/>
      <c r="D68" s="100"/>
      <c r="E68" s="101">
        <f>PBs!D7</f>
        <v>0</v>
      </c>
      <c r="F68" s="10">
        <v>0.65</v>
      </c>
      <c r="G68" s="10">
        <v>0.65</v>
      </c>
      <c r="H68" s="10">
        <v>0.65</v>
      </c>
      <c r="I68" s="10">
        <v>0.65</v>
      </c>
      <c r="J68" s="10">
        <v>0.65</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0.65</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36</v>
      </c>
      <c r="C73" s="84"/>
      <c r="D73" s="85"/>
      <c r="E73" s="91">
        <f>PBs!D7</f>
        <v>0</v>
      </c>
      <c r="F73" s="10">
        <v>0.8</v>
      </c>
      <c r="G73" s="10">
        <v>0.8</v>
      </c>
      <c r="H73" s="10">
        <v>0.8</v>
      </c>
      <c r="I73" s="10">
        <v>0.8</v>
      </c>
      <c r="J73" s="10">
        <v>0.8</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5</v>
      </c>
      <c r="R74" s="32">
        <f>IFERROR(AVERAGEIF($F73:$P73,"&lt;&gt;0"),"")</f>
        <v>0.8</v>
      </c>
      <c r="S74" s="34">
        <f>SUM(F76:P76)</f>
        <v>0</v>
      </c>
      <c r="T74" s="9"/>
    </row>
    <row r="75" spans="2:20" ht="15.5" x14ac:dyDescent="0.35">
      <c r="B75" s="86"/>
      <c r="C75" s="82"/>
      <c r="D75" s="87"/>
      <c r="E75" s="92"/>
      <c r="F75" s="12">
        <v>1</v>
      </c>
      <c r="G75" s="12">
        <v>1</v>
      </c>
      <c r="H75" s="12">
        <v>1</v>
      </c>
      <c r="I75" s="12">
        <v>1</v>
      </c>
      <c r="J75" s="12">
        <v>1</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33</v>
      </c>
      <c r="C78" s="84"/>
      <c r="D78" s="85"/>
      <c r="E78" s="91">
        <f>PBs!D21</f>
        <v>0</v>
      </c>
      <c r="F78" s="10">
        <v>0.8</v>
      </c>
      <c r="G78" s="10">
        <v>0.8</v>
      </c>
      <c r="H78" s="10">
        <v>0.8</v>
      </c>
      <c r="I78" s="10">
        <v>0.8</v>
      </c>
      <c r="J78" s="10">
        <v>0.8</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15</v>
      </c>
      <c r="R79" s="32">
        <f>IFERROR(AVERAGEIF($F78:$P78,"&lt;&gt;0"),"")</f>
        <v>0.8</v>
      </c>
      <c r="S79" s="34">
        <f>SUM(F81:P81)</f>
        <v>0</v>
      </c>
      <c r="T79" s="9"/>
    </row>
    <row r="80" spans="2:20" ht="15.5" x14ac:dyDescent="0.35">
      <c r="B80" s="86"/>
      <c r="C80" s="82"/>
      <c r="D80" s="87"/>
      <c r="E80" s="92"/>
      <c r="F80" s="12">
        <v>3</v>
      </c>
      <c r="G80" s="12">
        <v>3</v>
      </c>
      <c r="H80" s="12">
        <v>3</v>
      </c>
      <c r="I80" s="12">
        <v>3</v>
      </c>
      <c r="J80" s="12">
        <v>3</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0.75</v>
      </c>
      <c r="Q98" s="5" t="s">
        <v>13</v>
      </c>
      <c r="R98" s="6">
        <f>SUM(Q101,Q106,Q111,Q116,Q121,Q126)</f>
        <v>35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95</v>
      </c>
      <c r="C100" s="99"/>
      <c r="D100" s="100"/>
      <c r="E100" s="101">
        <f>PBs!D5</f>
        <v>0</v>
      </c>
      <c r="F100" s="10">
        <v>0.6</v>
      </c>
      <c r="G100" s="10">
        <v>0.6</v>
      </c>
      <c r="H100" s="10">
        <v>0.6</v>
      </c>
      <c r="I100" s="10">
        <v>0.6</v>
      </c>
      <c r="J100" s="10">
        <v>0.6</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0.6</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84</v>
      </c>
      <c r="C105" s="84"/>
      <c r="D105" s="85"/>
      <c r="E105" s="91">
        <f>PBs!D13</f>
        <v>0</v>
      </c>
      <c r="F105" s="10">
        <v>0.8</v>
      </c>
      <c r="G105" s="10">
        <v>0.8</v>
      </c>
      <c r="H105" s="10">
        <v>0.8</v>
      </c>
      <c r="I105" s="10">
        <v>0.8</v>
      </c>
      <c r="J105" s="10">
        <v>0.8</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10</v>
      </c>
      <c r="R106" s="32">
        <f>IFERROR(AVERAGEIF($F105:$P105,"&lt;&gt;0"),"")</f>
        <v>0.8</v>
      </c>
      <c r="S106" s="34">
        <f>SUM(F108:P108)</f>
        <v>0</v>
      </c>
      <c r="T106" s="9"/>
    </row>
    <row r="107" spans="2:20" ht="15.5" x14ac:dyDescent="0.35">
      <c r="B107" s="86"/>
      <c r="C107" s="82"/>
      <c r="D107" s="87"/>
      <c r="E107" s="92"/>
      <c r="F107" s="12">
        <v>2</v>
      </c>
      <c r="G107" s="12">
        <v>2</v>
      </c>
      <c r="H107" s="12">
        <v>2</v>
      </c>
      <c r="I107" s="12">
        <v>2</v>
      </c>
      <c r="J107" s="12">
        <v>2</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49</v>
      </c>
      <c r="C110" s="84"/>
      <c r="D110" s="85"/>
      <c r="E110" s="91">
        <f>PBs!D29</f>
        <v>0</v>
      </c>
      <c r="F110" s="10">
        <v>0.85</v>
      </c>
      <c r="G110" s="10">
        <v>0.85</v>
      </c>
      <c r="H110" s="10">
        <v>0.85</v>
      </c>
      <c r="I110" s="10">
        <v>0.85</v>
      </c>
      <c r="J110" s="10">
        <v>0.85</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10</v>
      </c>
      <c r="R111" s="32">
        <f>IFERROR(AVERAGEIF($F110:$P110,"&lt;&gt;0"),"")</f>
        <v>0.85</v>
      </c>
      <c r="S111" s="34">
        <f>SUM(F113:P113)</f>
        <v>0</v>
      </c>
      <c r="T111" s="9"/>
    </row>
    <row r="112" spans="2:20" ht="15.5" x14ac:dyDescent="0.35">
      <c r="B112" s="86"/>
      <c r="C112" s="82"/>
      <c r="D112" s="87"/>
      <c r="E112" s="92"/>
      <c r="F112" s="12">
        <v>2</v>
      </c>
      <c r="G112" s="12">
        <v>2</v>
      </c>
      <c r="H112" s="12">
        <v>2</v>
      </c>
      <c r="I112" s="12">
        <v>2</v>
      </c>
      <c r="J112" s="12">
        <v>2</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v>
      </c>
      <c r="Q130" s="5" t="s">
        <v>13</v>
      </c>
      <c r="R130" s="6">
        <f>SUM(Q133,Q138,Q143,Q148,Q153,Q158)</f>
        <v>40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0.75</v>
      </c>
      <c r="G132" s="10">
        <v>0.75</v>
      </c>
      <c r="H132" s="10">
        <v>0.75</v>
      </c>
      <c r="I132" s="10">
        <v>0.75</v>
      </c>
      <c r="J132" s="10">
        <v>0.75</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25</v>
      </c>
      <c r="R133" s="32">
        <f>IFERROR(AVERAGEIF($F132:$P132,"&lt;&gt;0"),"")</f>
        <v>0.75</v>
      </c>
      <c r="S133" s="34">
        <f>SUM(F135:P135)</f>
        <v>0</v>
      </c>
      <c r="T133" s="9"/>
    </row>
    <row r="134" spans="2:20" ht="15.5" x14ac:dyDescent="0.35">
      <c r="B134" s="86"/>
      <c r="C134" s="82"/>
      <c r="D134" s="87"/>
      <c r="E134" s="102"/>
      <c r="F134" s="12">
        <v>5</v>
      </c>
      <c r="G134" s="12">
        <v>5</v>
      </c>
      <c r="H134" s="12">
        <v>5</v>
      </c>
      <c r="I134" s="12">
        <v>5</v>
      </c>
      <c r="J134" s="12">
        <v>5</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0.9</v>
      </c>
      <c r="G137" s="10">
        <v>0.9</v>
      </c>
      <c r="H137" s="10">
        <v>0.9</v>
      </c>
      <c r="I137" s="10">
        <v>0.9</v>
      </c>
      <c r="J137" s="10">
        <v>0.9</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5</v>
      </c>
      <c r="R138" s="32">
        <f>IFERROR(AVERAGEIF($F137:$P137,"&lt;&gt;0"),"")</f>
        <v>0.9</v>
      </c>
      <c r="S138" s="34">
        <f>SUM(F140:P140)</f>
        <v>0</v>
      </c>
      <c r="T138" s="9"/>
    </row>
    <row r="139" spans="2:20" ht="15.5" x14ac:dyDescent="0.35">
      <c r="B139" s="86"/>
      <c r="C139" s="82"/>
      <c r="D139" s="87"/>
      <c r="E139" s="92"/>
      <c r="F139" s="12">
        <v>1</v>
      </c>
      <c r="G139" s="12">
        <v>1</v>
      </c>
      <c r="H139" s="12">
        <v>1</v>
      </c>
      <c r="I139" s="12">
        <v>1</v>
      </c>
      <c r="J139" s="12">
        <v>1</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1.05</v>
      </c>
      <c r="G142" s="10">
        <v>1.05</v>
      </c>
      <c r="H142" s="10">
        <v>1.05</v>
      </c>
      <c r="I142" s="10">
        <v>1.05</v>
      </c>
      <c r="J142" s="10">
        <v>1.05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10</v>
      </c>
      <c r="R143" s="32">
        <f>IFERROR(AVERAGEIF($F142:$P142,"&lt;&gt;0"),"")</f>
        <v>1.05</v>
      </c>
      <c r="S143" s="34">
        <f>SUM(F145:P145)</f>
        <v>0</v>
      </c>
      <c r="T143" s="9"/>
    </row>
    <row r="144" spans="2:20" ht="15.5" x14ac:dyDescent="0.35">
      <c r="B144" s="86"/>
      <c r="C144" s="82"/>
      <c r="D144" s="87"/>
      <c r="E144" s="92"/>
      <c r="F144" s="12">
        <v>2</v>
      </c>
      <c r="G144" s="12">
        <v>2</v>
      </c>
      <c r="H144" s="12">
        <v>2</v>
      </c>
      <c r="I144" s="12">
        <v>2</v>
      </c>
      <c r="J144" s="12">
        <v>2</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112</v>
      </c>
    </row>
    <row r="163" spans="2:5" ht="15.5" x14ac:dyDescent="0.35">
      <c r="B163" s="49" t="s">
        <v>105</v>
      </c>
      <c r="C163" s="50"/>
      <c r="D163" s="50"/>
      <c r="E163" s="51">
        <f>T2+T34+T66+T98+T130</f>
        <v>0</v>
      </c>
    </row>
    <row r="164" spans="2:5" ht="15.5" x14ac:dyDescent="0.35">
      <c r="B164" s="52" t="s">
        <v>106</v>
      </c>
      <c r="C164" s="48"/>
      <c r="D164" s="48"/>
      <c r="E164" s="53">
        <f>SUM(R2,R34,R66,R98,R130)</f>
        <v>186</v>
      </c>
    </row>
    <row r="165" spans="2:5" ht="16" thickBot="1" x14ac:dyDescent="0.4">
      <c r="B165" s="54" t="s">
        <v>107</v>
      </c>
      <c r="C165" s="55"/>
      <c r="D165" s="55"/>
      <c r="E165" s="56">
        <f>IFERROR(AVERAGE(P2,P34,P66,P98,P130),"")</f>
        <v>0.8</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8"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0.78333333333333333</v>
      </c>
      <c r="Q2" s="5" t="s">
        <v>13</v>
      </c>
      <c r="R2" s="6">
        <f>SUM(Q5,Q10,Q15,Q20,Q25,Q30)</f>
        <v>43</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70</v>
      </c>
      <c r="C4" s="99"/>
      <c r="D4" s="100"/>
      <c r="E4" s="101">
        <f>PBs!D5</f>
        <v>0</v>
      </c>
      <c r="F4" s="10">
        <v>0.75</v>
      </c>
      <c r="G4" s="10">
        <v>0.75</v>
      </c>
      <c r="H4" s="10">
        <v>0.75</v>
      </c>
      <c r="I4" s="10">
        <v>0.75</v>
      </c>
      <c r="J4" s="10">
        <v>0.75</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0.75</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101">
        <f>PBs!D5</f>
        <v>0</v>
      </c>
      <c r="F9" s="10">
        <v>0.85</v>
      </c>
      <c r="G9" s="10">
        <v>0.85</v>
      </c>
      <c r="H9" s="10">
        <v>0.85</v>
      </c>
      <c r="I9" s="10">
        <v>0.85</v>
      </c>
      <c r="J9" s="10">
        <v>0.85</v>
      </c>
      <c r="K9" s="10">
        <v>0</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10</v>
      </c>
      <c r="R10" s="32">
        <f>IFERROR(AVERAGEIF($F9:$P9,"&lt;&gt;0"),"")</f>
        <v>0.85</v>
      </c>
      <c r="S10" s="34">
        <f>SUM(F12:P12)</f>
        <v>0</v>
      </c>
      <c r="T10" s="9"/>
    </row>
    <row r="11" spans="2:20" ht="15.5" x14ac:dyDescent="0.35">
      <c r="B11" s="86"/>
      <c r="C11" s="82"/>
      <c r="D11" s="87"/>
      <c r="E11" s="102"/>
      <c r="F11" s="12">
        <v>2</v>
      </c>
      <c r="G11" s="12">
        <v>2</v>
      </c>
      <c r="H11" s="12">
        <v>2</v>
      </c>
      <c r="I11" s="12">
        <v>2</v>
      </c>
      <c r="J11" s="12">
        <v>2</v>
      </c>
      <c r="K11" s="12">
        <v>0</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0.7</v>
      </c>
      <c r="G14" s="10">
        <v>0.7</v>
      </c>
      <c r="H14" s="10">
        <v>0.75</v>
      </c>
      <c r="I14" s="10">
        <v>0.75</v>
      </c>
      <c r="J14" s="10">
        <v>0.8</v>
      </c>
      <c r="K14" s="10">
        <v>0.8</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0.75</v>
      </c>
      <c r="S15" s="34">
        <f>SUM(F17:P17)</f>
        <v>0</v>
      </c>
      <c r="T15" s="9"/>
    </row>
    <row r="16" spans="2:20" ht="15.5" x14ac:dyDescent="0.35">
      <c r="B16" s="86"/>
      <c r="C16" s="82"/>
      <c r="D16" s="87"/>
      <c r="E16" s="102"/>
      <c r="F16" s="12">
        <v>5</v>
      </c>
      <c r="G16" s="12">
        <v>5</v>
      </c>
      <c r="H16" s="12">
        <v>3</v>
      </c>
      <c r="I16" s="12">
        <v>3</v>
      </c>
      <c r="J16" s="12">
        <v>1</v>
      </c>
      <c r="K16" s="12">
        <v>1</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0.75</v>
      </c>
      <c r="Q34" s="5" t="s">
        <v>13</v>
      </c>
      <c r="R34" s="6">
        <f>SUM(Q37,Q42,Q47,Q52,Q57,Q62)</f>
        <v>68</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0.75</v>
      </c>
      <c r="G36" s="10">
        <v>0.75</v>
      </c>
      <c r="H36" s="10">
        <v>0.75</v>
      </c>
      <c r="I36" s="10">
        <v>0.75</v>
      </c>
      <c r="J36" s="10">
        <v>0.75</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0.75</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0.7</v>
      </c>
      <c r="G41" s="10">
        <v>0.7</v>
      </c>
      <c r="H41" s="10">
        <v>0.75</v>
      </c>
      <c r="I41" s="10">
        <v>0.75</v>
      </c>
      <c r="J41" s="10">
        <v>0.8</v>
      </c>
      <c r="K41" s="10">
        <v>0.8</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18</v>
      </c>
      <c r="R42" s="32">
        <f>IFERROR(AVERAGEIF($F41:$P41,"&lt;&gt;0"),"")</f>
        <v>0.75</v>
      </c>
      <c r="S42" s="34">
        <f>SUM(F44:P44)</f>
        <v>0</v>
      </c>
      <c r="T42" s="9"/>
    </row>
    <row r="43" spans="2:20" ht="15.5" x14ac:dyDescent="0.35">
      <c r="B43" s="86"/>
      <c r="C43" s="82"/>
      <c r="D43" s="87"/>
      <c r="E43" s="92"/>
      <c r="F43" s="12">
        <v>5</v>
      </c>
      <c r="G43" s="12">
        <v>5</v>
      </c>
      <c r="H43" s="12">
        <v>3</v>
      </c>
      <c r="I43" s="12">
        <v>3</v>
      </c>
      <c r="J43" s="12">
        <v>1</v>
      </c>
      <c r="K43" s="12">
        <v>1</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0.75</v>
      </c>
      <c r="G46" s="10">
        <v>0.75</v>
      </c>
      <c r="H46" s="10">
        <v>0.75</v>
      </c>
      <c r="I46" s="10">
        <v>0.75</v>
      </c>
      <c r="J46" s="10">
        <v>0.75</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0.75</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0.75</v>
      </c>
      <c r="Q66" s="5" t="s">
        <v>13</v>
      </c>
      <c r="R66" s="6">
        <f>SUM(Q69,Q74,Q79,Q84,Q89,Q94)</f>
        <v>55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78</v>
      </c>
      <c r="C68" s="99"/>
      <c r="D68" s="100"/>
      <c r="E68" s="101">
        <f>PBs!D7</f>
        <v>0</v>
      </c>
      <c r="F68" s="10">
        <v>0.7</v>
      </c>
      <c r="G68" s="10">
        <v>0.7</v>
      </c>
      <c r="H68" s="10">
        <v>0.7</v>
      </c>
      <c r="I68" s="10">
        <v>0.7</v>
      </c>
      <c r="J68" s="10">
        <v>0.7</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0.7</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0.8</v>
      </c>
      <c r="G73" s="10">
        <v>0.8</v>
      </c>
      <c r="H73" s="10">
        <v>0.8</v>
      </c>
      <c r="I73" s="10">
        <v>0.8</v>
      </c>
      <c r="J73" s="10">
        <v>0.8</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10</v>
      </c>
      <c r="R74" s="32">
        <f>IFERROR(AVERAGEIF($F73:$P73,"&lt;&gt;0"),"")</f>
        <v>0.8</v>
      </c>
      <c r="S74" s="34">
        <f>SUM(F76:P76)</f>
        <v>0</v>
      </c>
      <c r="T74" s="9"/>
    </row>
    <row r="75" spans="2:20" ht="15.5" x14ac:dyDescent="0.35">
      <c r="B75" s="86"/>
      <c r="C75" s="82"/>
      <c r="D75" s="87"/>
      <c r="E75" s="92"/>
      <c r="F75" s="12">
        <v>2</v>
      </c>
      <c r="G75" s="12">
        <v>2</v>
      </c>
      <c r="H75" s="12">
        <v>2</v>
      </c>
      <c r="I75" s="12">
        <v>2</v>
      </c>
      <c r="J75" s="12">
        <v>2</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0.7</v>
      </c>
      <c r="G78" s="10">
        <v>0.7</v>
      </c>
      <c r="H78" s="10">
        <v>0.75</v>
      </c>
      <c r="I78" s="10">
        <v>0.75</v>
      </c>
      <c r="J78" s="10">
        <v>0.8</v>
      </c>
      <c r="K78" s="10">
        <v>0.8</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30</v>
      </c>
      <c r="R79" s="32">
        <f>IFERROR(AVERAGEIF($F78:$P78,"&lt;&gt;0"),"")</f>
        <v>0.75</v>
      </c>
      <c r="S79" s="34">
        <f>SUM(F81:P81)</f>
        <v>0</v>
      </c>
      <c r="T79" s="9"/>
    </row>
    <row r="80" spans="2:20" ht="15.5" x14ac:dyDescent="0.35">
      <c r="B80" s="86"/>
      <c r="C80" s="82"/>
      <c r="D80" s="87"/>
      <c r="E80" s="92"/>
      <c r="F80" s="12">
        <v>5</v>
      </c>
      <c r="G80" s="12">
        <v>5</v>
      </c>
      <c r="H80" s="12">
        <v>5</v>
      </c>
      <c r="I80" s="12">
        <v>5</v>
      </c>
      <c r="J80" s="12">
        <v>5</v>
      </c>
      <c r="K80" s="12">
        <v>5</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0.66666666666666663</v>
      </c>
      <c r="Q98" s="5" t="s">
        <v>13</v>
      </c>
      <c r="R98" s="6">
        <f>SUM(Q101,Q106,Q111,Q116,Q121,Q126)</f>
        <v>45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96</v>
      </c>
      <c r="C100" s="99"/>
      <c r="D100" s="100"/>
      <c r="E100" s="101">
        <f>PBs!D5</f>
        <v>0</v>
      </c>
      <c r="F100" s="10">
        <v>0.5</v>
      </c>
      <c r="G100" s="10">
        <v>0.5</v>
      </c>
      <c r="H100" s="10">
        <v>0.5</v>
      </c>
      <c r="I100" s="10">
        <v>0.5</v>
      </c>
      <c r="J100" s="10">
        <v>0.5</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0.5</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0.7</v>
      </c>
      <c r="G105" s="10">
        <v>0.7</v>
      </c>
      <c r="H105" s="10">
        <v>0.75</v>
      </c>
      <c r="I105" s="10">
        <v>0.75</v>
      </c>
      <c r="J105" s="10">
        <v>0.8</v>
      </c>
      <c r="K105" s="10">
        <v>0.8</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0.75</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0.7</v>
      </c>
      <c r="G110" s="10">
        <v>0.7</v>
      </c>
      <c r="H110" s="10">
        <v>0.75</v>
      </c>
      <c r="I110" s="10">
        <v>0.75</v>
      </c>
      <c r="J110" s="10">
        <v>0.8</v>
      </c>
      <c r="K110" s="10">
        <v>0.8</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0.75</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0.86666666666666659</v>
      </c>
      <c r="Q130" s="5" t="s">
        <v>13</v>
      </c>
      <c r="R130" s="6">
        <f>SUM(Q133,Q138,Q143,Q148,Q153,Q158)</f>
        <v>57</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0.75</v>
      </c>
      <c r="G132" s="10">
        <v>0.75</v>
      </c>
      <c r="H132" s="10">
        <v>0.8</v>
      </c>
      <c r="I132" s="10">
        <v>0.8</v>
      </c>
      <c r="J132" s="10">
        <v>0.85</v>
      </c>
      <c r="K132" s="10">
        <v>0.85</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0.79999999999999993</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43</v>
      </c>
      <c r="C137" s="84"/>
      <c r="D137" s="85"/>
      <c r="E137" s="91">
        <f>PBs!D9</f>
        <v>0</v>
      </c>
      <c r="F137" s="10">
        <v>0.75</v>
      </c>
      <c r="G137" s="10">
        <v>0.75</v>
      </c>
      <c r="H137" s="10">
        <v>0.75</v>
      </c>
      <c r="I137" s="10">
        <v>0.75</v>
      </c>
      <c r="J137" s="10">
        <v>0.75</v>
      </c>
      <c r="K137" s="10">
        <v>0.75</v>
      </c>
      <c r="L137" s="10">
        <v>0.75</v>
      </c>
      <c r="M137" s="10">
        <v>0.75</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24</v>
      </c>
      <c r="R138" s="32">
        <f>IFERROR(AVERAGEIF($F137:$P137,"&lt;&gt;0"),"")</f>
        <v>0.75</v>
      </c>
      <c r="S138" s="34">
        <f>SUM(F140:P140)</f>
        <v>0</v>
      </c>
      <c r="T138" s="9"/>
    </row>
    <row r="139" spans="2:20" ht="15.5" x14ac:dyDescent="0.35">
      <c r="B139" s="86"/>
      <c r="C139" s="82"/>
      <c r="D139" s="87"/>
      <c r="E139" s="92"/>
      <c r="F139" s="12">
        <v>3</v>
      </c>
      <c r="G139" s="12">
        <v>3</v>
      </c>
      <c r="H139" s="12">
        <v>3</v>
      </c>
      <c r="I139" s="12">
        <v>3</v>
      </c>
      <c r="J139" s="12">
        <v>3</v>
      </c>
      <c r="K139" s="12">
        <v>3</v>
      </c>
      <c r="L139" s="12">
        <v>3</v>
      </c>
      <c r="M139" s="12">
        <v>3</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1.05</v>
      </c>
      <c r="G142" s="10">
        <v>1.05</v>
      </c>
      <c r="H142" s="10">
        <v>1.05</v>
      </c>
      <c r="I142" s="10">
        <v>1.05</v>
      </c>
      <c r="J142" s="10">
        <v>1.05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1.05</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113</v>
      </c>
    </row>
    <row r="163" spans="2:5" ht="15.5" x14ac:dyDescent="0.35">
      <c r="B163" s="49" t="s">
        <v>105</v>
      </c>
      <c r="C163" s="50"/>
      <c r="D163" s="50"/>
      <c r="E163" s="51">
        <f>T2+T34+T66+T98+T130</f>
        <v>0</v>
      </c>
    </row>
    <row r="164" spans="2:5" ht="15.5" x14ac:dyDescent="0.35">
      <c r="B164" s="52" t="s">
        <v>106</v>
      </c>
      <c r="C164" s="48"/>
      <c r="D164" s="48"/>
      <c r="E164" s="53">
        <f>SUM(R2,R34,R66,R98,R130)</f>
        <v>268</v>
      </c>
    </row>
    <row r="165" spans="2:5" ht="16" thickBot="1" x14ac:dyDescent="0.4">
      <c r="B165" s="54" t="s">
        <v>107</v>
      </c>
      <c r="C165" s="55"/>
      <c r="D165" s="55"/>
      <c r="E165" s="56">
        <f>IFERROR(AVERAGE(P2,P34,P66,P98,P130),"")</f>
        <v>0.76333333333333331</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5"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0.76666666666666661</v>
      </c>
      <c r="Q2" s="5" t="s">
        <v>13</v>
      </c>
      <c r="R2" s="6">
        <f>SUM(Q5,Q10,Q15,Q20,Q25,Q30)</f>
        <v>49</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73</v>
      </c>
      <c r="C4" s="99"/>
      <c r="D4" s="100"/>
      <c r="E4" s="101">
        <f>PBs!D5</f>
        <v>0</v>
      </c>
      <c r="F4" s="10">
        <v>0.6</v>
      </c>
      <c r="G4" s="10">
        <v>0.6</v>
      </c>
      <c r="H4" s="10">
        <v>0.6</v>
      </c>
      <c r="I4" s="10">
        <v>0.6</v>
      </c>
      <c r="J4" s="10">
        <v>0.6</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101">
        <f>PBs!D5</f>
        <v>0</v>
      </c>
      <c r="F9" s="10">
        <v>0.85</v>
      </c>
      <c r="G9" s="10">
        <v>0.85</v>
      </c>
      <c r="H9" s="10">
        <v>0.85</v>
      </c>
      <c r="I9" s="10">
        <v>0.85</v>
      </c>
      <c r="J9" s="10">
        <v>0.85</v>
      </c>
      <c r="K9" s="10">
        <v>0.85</v>
      </c>
      <c r="L9" s="10">
        <v>0.85</v>
      </c>
      <c r="M9" s="10">
        <v>0.85</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16</v>
      </c>
      <c r="R10" s="32">
        <f>IFERROR(AVERAGEIF($F9:$P9,"&lt;&gt;0"),"")</f>
        <v>0.84999999999999987</v>
      </c>
      <c r="S10" s="34">
        <f>SUM(F12:P12)</f>
        <v>0</v>
      </c>
      <c r="T10" s="9"/>
    </row>
    <row r="11" spans="2:20" ht="15.5" x14ac:dyDescent="0.35">
      <c r="B11" s="86"/>
      <c r="C11" s="82"/>
      <c r="D11" s="87"/>
      <c r="E11" s="102"/>
      <c r="F11" s="12">
        <v>2</v>
      </c>
      <c r="G11" s="12">
        <v>2</v>
      </c>
      <c r="H11" s="12">
        <v>2</v>
      </c>
      <c r="I11" s="12">
        <v>2</v>
      </c>
      <c r="J11" s="12">
        <v>2</v>
      </c>
      <c r="K11" s="12">
        <v>2</v>
      </c>
      <c r="L11" s="12">
        <v>2</v>
      </c>
      <c r="M11" s="12">
        <v>2</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0.8</v>
      </c>
      <c r="G14" s="10">
        <v>0.8</v>
      </c>
      <c r="H14" s="10">
        <v>0.85</v>
      </c>
      <c r="I14" s="10">
        <v>0.85</v>
      </c>
      <c r="J14" s="10">
        <v>0.9</v>
      </c>
      <c r="K14" s="10">
        <v>0.9</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0.85000000000000009</v>
      </c>
      <c r="S15" s="34">
        <f>SUM(F17:P17)</f>
        <v>0</v>
      </c>
      <c r="T15" s="9"/>
    </row>
    <row r="16" spans="2:20" ht="15.5" x14ac:dyDescent="0.35">
      <c r="B16" s="86"/>
      <c r="C16" s="82"/>
      <c r="D16" s="87"/>
      <c r="E16" s="102"/>
      <c r="F16" s="12">
        <v>5</v>
      </c>
      <c r="G16" s="12">
        <v>5</v>
      </c>
      <c r="H16" s="12">
        <v>3</v>
      </c>
      <c r="I16" s="12">
        <v>3</v>
      </c>
      <c r="J16" s="12">
        <v>1</v>
      </c>
      <c r="K16" s="12">
        <v>1</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0.80000000000000016</v>
      </c>
      <c r="Q34" s="5" t="s">
        <v>13</v>
      </c>
      <c r="R34" s="6">
        <f>SUM(Q37,Q42,Q47,Q52,Q57,Q62)</f>
        <v>68</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0.8</v>
      </c>
      <c r="G36" s="10">
        <v>0.8</v>
      </c>
      <c r="H36" s="10">
        <v>0.8</v>
      </c>
      <c r="I36" s="10">
        <v>0.8</v>
      </c>
      <c r="J36" s="10">
        <v>0.8</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0.8</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0.75</v>
      </c>
      <c r="G41" s="10">
        <v>0.75</v>
      </c>
      <c r="H41" s="10">
        <v>0.8</v>
      </c>
      <c r="I41" s="10">
        <v>0.8</v>
      </c>
      <c r="J41" s="10">
        <v>0.85</v>
      </c>
      <c r="K41" s="10">
        <v>0.85</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18</v>
      </c>
      <c r="R42" s="32">
        <f>IFERROR(AVERAGEIF($F41:$P41,"&lt;&gt;0"),"")</f>
        <v>0.79999999999999993</v>
      </c>
      <c r="S42" s="34">
        <f>SUM(F44:P44)</f>
        <v>0</v>
      </c>
      <c r="T42" s="9"/>
    </row>
    <row r="43" spans="2:20" ht="15.5" x14ac:dyDescent="0.35">
      <c r="B43" s="86"/>
      <c r="C43" s="82"/>
      <c r="D43" s="87"/>
      <c r="E43" s="92"/>
      <c r="F43" s="12">
        <v>5</v>
      </c>
      <c r="G43" s="12">
        <v>5</v>
      </c>
      <c r="H43" s="12">
        <v>3</v>
      </c>
      <c r="I43" s="12">
        <v>3</v>
      </c>
      <c r="J43" s="12">
        <v>1</v>
      </c>
      <c r="K43" s="12">
        <v>1</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0.8</v>
      </c>
      <c r="G46" s="10">
        <v>0.8</v>
      </c>
      <c r="H46" s="10">
        <v>0.8</v>
      </c>
      <c r="I46" s="10">
        <v>0.8</v>
      </c>
      <c r="J46" s="10">
        <v>0.8</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0.8</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0.75</v>
      </c>
      <c r="Q66" s="5" t="s">
        <v>13</v>
      </c>
      <c r="R66" s="6">
        <f>SUM(Q69,Q74,Q79,Q84,Q89,Q94)</f>
        <v>61</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80</v>
      </c>
      <c r="C68" s="99"/>
      <c r="D68" s="100"/>
      <c r="E68" s="101">
        <f>PBs!D17</f>
        <v>0</v>
      </c>
      <c r="F68" s="10">
        <v>0.65</v>
      </c>
      <c r="G68" s="10">
        <v>0.65</v>
      </c>
      <c r="H68" s="10">
        <v>0.65</v>
      </c>
      <c r="I68" s="10">
        <v>0.65</v>
      </c>
      <c r="J68" s="10">
        <v>0.65</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0.65</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0.8</v>
      </c>
      <c r="G73" s="10">
        <v>0.8</v>
      </c>
      <c r="H73" s="10">
        <v>0.8</v>
      </c>
      <c r="I73" s="10">
        <v>0.8</v>
      </c>
      <c r="J73" s="10">
        <v>0.8</v>
      </c>
      <c r="K73" s="10">
        <v>0.8</v>
      </c>
      <c r="L73" s="10">
        <v>0.8</v>
      </c>
      <c r="M73" s="10">
        <v>0.8</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16</v>
      </c>
      <c r="R74" s="32">
        <f>IFERROR(AVERAGEIF($F73:$P73,"&lt;&gt;0"),"")</f>
        <v>0.79999999999999993</v>
      </c>
      <c r="S74" s="34">
        <f>SUM(F76:P76)</f>
        <v>0</v>
      </c>
      <c r="T74" s="9"/>
    </row>
    <row r="75" spans="2:20" ht="15.5" x14ac:dyDescent="0.35">
      <c r="B75" s="86"/>
      <c r="C75" s="82"/>
      <c r="D75" s="87"/>
      <c r="E75" s="92"/>
      <c r="F75" s="12">
        <v>2</v>
      </c>
      <c r="G75" s="12">
        <v>2</v>
      </c>
      <c r="H75" s="12">
        <v>2</v>
      </c>
      <c r="I75" s="12">
        <v>2</v>
      </c>
      <c r="J75" s="12">
        <v>2</v>
      </c>
      <c r="K75" s="12">
        <v>2</v>
      </c>
      <c r="L75" s="12">
        <v>2</v>
      </c>
      <c r="M75" s="12">
        <v>2</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0.75</v>
      </c>
      <c r="G78" s="10">
        <v>0.75</v>
      </c>
      <c r="H78" s="10">
        <v>0.8</v>
      </c>
      <c r="I78" s="10">
        <v>0.8</v>
      </c>
      <c r="J78" s="10">
        <v>0.85</v>
      </c>
      <c r="K78" s="10">
        <v>0.85</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30</v>
      </c>
      <c r="R79" s="32">
        <f>IFERROR(AVERAGEIF($F78:$P78,"&lt;&gt;0"),"")</f>
        <v>0.79999999999999993</v>
      </c>
      <c r="S79" s="34">
        <f>SUM(F81:P81)</f>
        <v>0</v>
      </c>
      <c r="T79" s="9"/>
    </row>
    <row r="80" spans="2:20" ht="15.5" x14ac:dyDescent="0.35">
      <c r="B80" s="86"/>
      <c r="C80" s="82"/>
      <c r="D80" s="87"/>
      <c r="E80" s="92"/>
      <c r="F80" s="12">
        <v>5</v>
      </c>
      <c r="G80" s="12">
        <v>5</v>
      </c>
      <c r="H80" s="12">
        <v>5</v>
      </c>
      <c r="I80" s="12">
        <v>5</v>
      </c>
      <c r="J80" s="12">
        <v>5</v>
      </c>
      <c r="K80" s="12">
        <v>5</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0.71666666666666667</v>
      </c>
      <c r="Q98" s="5" t="s">
        <v>13</v>
      </c>
      <c r="R98" s="6">
        <f>SUM(Q101,Q106,Q111,Q116,Q121,Q126)</f>
        <v>45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96</v>
      </c>
      <c r="C100" s="99"/>
      <c r="D100" s="100"/>
      <c r="E100" s="101">
        <f>PBs!D5</f>
        <v>0</v>
      </c>
      <c r="F100" s="10">
        <v>0.55000000000000004</v>
      </c>
      <c r="G100" s="10">
        <v>0.55000000000000004</v>
      </c>
      <c r="H100" s="10">
        <v>0.55000000000000004</v>
      </c>
      <c r="I100" s="10">
        <v>0.55000000000000004</v>
      </c>
      <c r="J100" s="10">
        <v>0.55000000000000004</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0.55000000000000004</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0.75</v>
      </c>
      <c r="G105" s="10">
        <v>0.75</v>
      </c>
      <c r="H105" s="10">
        <v>0.8</v>
      </c>
      <c r="I105" s="10">
        <v>0.8</v>
      </c>
      <c r="J105" s="10">
        <v>0.85</v>
      </c>
      <c r="K105" s="10">
        <v>0.85</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0.79999999999999993</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0.75</v>
      </c>
      <c r="G110" s="10">
        <v>0.75</v>
      </c>
      <c r="H110" s="10">
        <v>0.8</v>
      </c>
      <c r="I110" s="10">
        <v>0.8</v>
      </c>
      <c r="J110" s="10">
        <v>0.85</v>
      </c>
      <c r="K110" s="10">
        <v>0.85</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0.79999999999999993</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0.91666666666666663</v>
      </c>
      <c r="Q130" s="5" t="s">
        <v>13</v>
      </c>
      <c r="R130" s="6">
        <f>SUM(Q133,Q138,Q143,Q148,Q153,Q158)</f>
        <v>48</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v>
      </c>
      <c r="G132" s="10">
        <v>0.8</v>
      </c>
      <c r="H132" s="10">
        <v>0.85</v>
      </c>
      <c r="I132" s="10">
        <v>0.85</v>
      </c>
      <c r="J132" s="10">
        <v>0.9</v>
      </c>
      <c r="K132" s="10">
        <v>0.9</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0.85000000000000009</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0.8</v>
      </c>
      <c r="G137" s="10">
        <v>0.8</v>
      </c>
      <c r="H137" s="10">
        <v>0.8</v>
      </c>
      <c r="I137" s="10">
        <v>0.8</v>
      </c>
      <c r="J137" s="10">
        <v>0.8</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15</v>
      </c>
      <c r="R138" s="32">
        <f>IFERROR(AVERAGEIF($F137:$P137,"&lt;&gt;0"),"")</f>
        <v>0.8</v>
      </c>
      <c r="S138" s="34">
        <f>SUM(F140:P140)</f>
        <v>0</v>
      </c>
      <c r="T138" s="9"/>
    </row>
    <row r="139" spans="2:20" ht="15.5" x14ac:dyDescent="0.35">
      <c r="B139" s="86"/>
      <c r="C139" s="82"/>
      <c r="D139" s="87"/>
      <c r="E139" s="92"/>
      <c r="F139" s="12">
        <v>3</v>
      </c>
      <c r="G139" s="12">
        <v>3</v>
      </c>
      <c r="H139" s="12">
        <v>3</v>
      </c>
      <c r="I139" s="12">
        <v>3</v>
      </c>
      <c r="J139" s="12">
        <v>3</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1.1000000000000001</v>
      </c>
      <c r="G142" s="10">
        <v>1.1000000000000001</v>
      </c>
      <c r="H142" s="10">
        <v>1.1000000000000001</v>
      </c>
      <c r="I142" s="10">
        <v>1.1000000000000001</v>
      </c>
      <c r="J142" s="10">
        <v>1.1000000000000001</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1.1000000000000001</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114</v>
      </c>
    </row>
    <row r="163" spans="2:5" ht="15.5" x14ac:dyDescent="0.35">
      <c r="B163" s="49" t="s">
        <v>105</v>
      </c>
      <c r="C163" s="50"/>
      <c r="D163" s="50"/>
      <c r="E163" s="51">
        <f>T2+T34+T66+T98+T130</f>
        <v>0</v>
      </c>
    </row>
    <row r="164" spans="2:5" ht="15.5" x14ac:dyDescent="0.35">
      <c r="B164" s="52" t="s">
        <v>106</v>
      </c>
      <c r="C164" s="48"/>
      <c r="D164" s="48"/>
      <c r="E164" s="53">
        <f>SUM(R2,R34,R66,R98,R130)</f>
        <v>271</v>
      </c>
    </row>
    <row r="165" spans="2:5" ht="16" thickBot="1" x14ac:dyDescent="0.4">
      <c r="B165" s="54" t="s">
        <v>107</v>
      </c>
      <c r="C165" s="55"/>
      <c r="D165" s="55"/>
      <c r="E165" s="56">
        <f>IFERROR(AVERAGE(P2,P34,P66,P98,P130),"")</f>
        <v>0.79</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5"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0.78333333333333333</v>
      </c>
      <c r="Q2" s="5" t="s">
        <v>13</v>
      </c>
      <c r="R2" s="6">
        <f>SUM(Q5,Q10,Q15,Q20,Q25,Q30)</f>
        <v>48</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73</v>
      </c>
      <c r="C4" s="99"/>
      <c r="D4" s="100"/>
      <c r="E4" s="101">
        <f>PBs!D5</f>
        <v>0</v>
      </c>
      <c r="F4" s="10">
        <v>0.65</v>
      </c>
      <c r="G4" s="10">
        <v>0.65</v>
      </c>
      <c r="H4" s="10">
        <v>0.65</v>
      </c>
      <c r="I4" s="10">
        <v>0.65</v>
      </c>
      <c r="J4" s="10">
        <v>0.65</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0.65</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101">
        <f>PBs!D5</f>
        <v>0</v>
      </c>
      <c r="F9" s="10">
        <v>0.8</v>
      </c>
      <c r="G9" s="10">
        <v>0.8</v>
      </c>
      <c r="H9" s="10">
        <v>0.8</v>
      </c>
      <c r="I9" s="10">
        <v>0.8</v>
      </c>
      <c r="J9" s="10">
        <v>0.8</v>
      </c>
      <c r="K9" s="10">
        <v>0</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15</v>
      </c>
      <c r="R10" s="32">
        <f>IFERROR(AVERAGEIF($F9:$P9,"&lt;&gt;0"),"")</f>
        <v>0.8</v>
      </c>
      <c r="S10" s="34">
        <f>SUM(F12:P12)</f>
        <v>0</v>
      </c>
      <c r="T10" s="9"/>
    </row>
    <row r="11" spans="2:20" ht="15.5" x14ac:dyDescent="0.35">
      <c r="B11" s="86"/>
      <c r="C11" s="82"/>
      <c r="D11" s="87"/>
      <c r="E11" s="102"/>
      <c r="F11" s="12">
        <v>3</v>
      </c>
      <c r="G11" s="12">
        <v>3</v>
      </c>
      <c r="H11" s="12">
        <v>3</v>
      </c>
      <c r="I11" s="12">
        <v>3</v>
      </c>
      <c r="J11" s="12">
        <v>3</v>
      </c>
      <c r="K11" s="12">
        <v>0</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0.85</v>
      </c>
      <c r="G14" s="10">
        <v>0.85</v>
      </c>
      <c r="H14" s="10">
        <v>0.9</v>
      </c>
      <c r="I14" s="10">
        <v>0.9</v>
      </c>
      <c r="J14" s="10">
        <v>0.95</v>
      </c>
      <c r="K14" s="10">
        <v>0.95</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0.9</v>
      </c>
      <c r="S15" s="34">
        <f>SUM(F17:P17)</f>
        <v>0</v>
      </c>
      <c r="T15" s="9"/>
    </row>
    <row r="16" spans="2:20" ht="15.5" x14ac:dyDescent="0.35">
      <c r="B16" s="86"/>
      <c r="C16" s="82"/>
      <c r="D16" s="87"/>
      <c r="E16" s="102"/>
      <c r="F16" s="12">
        <v>5</v>
      </c>
      <c r="G16" s="12">
        <v>5</v>
      </c>
      <c r="H16" s="12">
        <v>3</v>
      </c>
      <c r="I16" s="12">
        <v>3</v>
      </c>
      <c r="J16" s="12">
        <v>1</v>
      </c>
      <c r="K16" s="12">
        <v>1</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0.85000000000000009</v>
      </c>
      <c r="Q34" s="5" t="s">
        <v>13</v>
      </c>
      <c r="R34" s="6">
        <f>SUM(Q37,Q42,Q47,Q52,Q57,Q62)</f>
        <v>48</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0.85</v>
      </c>
      <c r="G36" s="10">
        <v>0.85</v>
      </c>
      <c r="H36" s="10">
        <v>0.85</v>
      </c>
      <c r="I36" s="10">
        <v>0.85</v>
      </c>
      <c r="J36" s="10">
        <v>0.85</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15</v>
      </c>
      <c r="R37" s="32">
        <f>IFERROR(AVERAGEIF($F36:$P36,"&lt;&gt;0"),"")</f>
        <v>0.85</v>
      </c>
      <c r="S37" s="34">
        <f>SUM(F39:P39)</f>
        <v>0</v>
      </c>
      <c r="T37" s="9"/>
    </row>
    <row r="38" spans="2:20" ht="15.5" x14ac:dyDescent="0.35">
      <c r="B38" s="86"/>
      <c r="C38" s="82"/>
      <c r="D38" s="87"/>
      <c r="E38" s="102"/>
      <c r="F38" s="12">
        <v>3</v>
      </c>
      <c r="G38" s="12">
        <v>3</v>
      </c>
      <c r="H38" s="12">
        <v>3</v>
      </c>
      <c r="I38" s="12">
        <v>3</v>
      </c>
      <c r="J38" s="12">
        <v>3</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0.8</v>
      </c>
      <c r="G41" s="10">
        <v>0.8</v>
      </c>
      <c r="H41" s="10">
        <v>0.85</v>
      </c>
      <c r="I41" s="10">
        <v>0.85</v>
      </c>
      <c r="J41" s="10">
        <v>0.9</v>
      </c>
      <c r="K41" s="10">
        <v>0.9</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18</v>
      </c>
      <c r="R42" s="32">
        <f>IFERROR(AVERAGEIF($F41:$P41,"&lt;&gt;0"),"")</f>
        <v>0.85000000000000009</v>
      </c>
      <c r="S42" s="34">
        <f>SUM(F44:P44)</f>
        <v>0</v>
      </c>
      <c r="T42" s="9"/>
    </row>
    <row r="43" spans="2:20" ht="15.5" x14ac:dyDescent="0.35">
      <c r="B43" s="86"/>
      <c r="C43" s="82"/>
      <c r="D43" s="87"/>
      <c r="E43" s="92"/>
      <c r="F43" s="12">
        <v>5</v>
      </c>
      <c r="G43" s="12">
        <v>5</v>
      </c>
      <c r="H43" s="12">
        <v>3</v>
      </c>
      <c r="I43" s="12">
        <v>3</v>
      </c>
      <c r="J43" s="12">
        <v>1</v>
      </c>
      <c r="K43" s="12">
        <v>1</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0.85</v>
      </c>
      <c r="G46" s="10">
        <v>0.85</v>
      </c>
      <c r="H46" s="10">
        <v>0.85</v>
      </c>
      <c r="I46" s="10">
        <v>0.85</v>
      </c>
      <c r="J46" s="10">
        <v>0.85</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15</v>
      </c>
      <c r="R47" s="32">
        <f>IFERROR(AVERAGEIF($F46:$P46,"&lt;&gt;0"),"")</f>
        <v>0.85</v>
      </c>
      <c r="S47" s="34">
        <f>SUM(F49:P49)</f>
        <v>0</v>
      </c>
      <c r="T47" s="9"/>
    </row>
    <row r="48" spans="2:20" ht="15.5" x14ac:dyDescent="0.35">
      <c r="B48" s="86"/>
      <c r="C48" s="82"/>
      <c r="D48" s="87"/>
      <c r="E48" s="92"/>
      <c r="F48" s="12">
        <v>3</v>
      </c>
      <c r="G48" s="12">
        <v>3</v>
      </c>
      <c r="H48" s="12">
        <v>3</v>
      </c>
      <c r="I48" s="12">
        <v>3</v>
      </c>
      <c r="J48" s="12">
        <v>3</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0.78333333333333333</v>
      </c>
      <c r="Q66" s="5" t="s">
        <v>13</v>
      </c>
      <c r="R66" s="6">
        <f>SUM(Q69,Q74,Q79,Q84,Q89,Q94)</f>
        <v>48</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80</v>
      </c>
      <c r="C68" s="99"/>
      <c r="D68" s="100"/>
      <c r="E68" s="101">
        <f>PBs!D17</f>
        <v>0</v>
      </c>
      <c r="F68" s="10">
        <v>0.7</v>
      </c>
      <c r="G68" s="10">
        <v>0.7</v>
      </c>
      <c r="H68" s="10">
        <v>0.7</v>
      </c>
      <c r="I68" s="10">
        <v>0.7</v>
      </c>
      <c r="J68" s="10">
        <v>0.7</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0.7</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0.8</v>
      </c>
      <c r="G73" s="10">
        <v>0.8</v>
      </c>
      <c r="H73" s="10">
        <v>0.8</v>
      </c>
      <c r="I73" s="10">
        <v>0.8</v>
      </c>
      <c r="J73" s="10">
        <v>0.8</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0.8</v>
      </c>
      <c r="S74" s="34">
        <f>SUM(F76:P76)</f>
        <v>0</v>
      </c>
      <c r="T74" s="9"/>
    </row>
    <row r="75" spans="2:20" ht="15.5" x14ac:dyDescent="0.35">
      <c r="B75" s="86"/>
      <c r="C75" s="82"/>
      <c r="D75" s="87"/>
      <c r="E75" s="92"/>
      <c r="F75" s="12">
        <v>3</v>
      </c>
      <c r="G75" s="12">
        <v>3</v>
      </c>
      <c r="H75" s="12">
        <v>3</v>
      </c>
      <c r="I75" s="12">
        <v>3</v>
      </c>
      <c r="J75" s="12">
        <v>3</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0.8</v>
      </c>
      <c r="G78" s="10">
        <v>0.8</v>
      </c>
      <c r="H78" s="10">
        <v>0.85</v>
      </c>
      <c r="I78" s="10">
        <v>0.85</v>
      </c>
      <c r="J78" s="10">
        <v>0.9</v>
      </c>
      <c r="K78" s="10">
        <v>0.9</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18</v>
      </c>
      <c r="R79" s="32">
        <f>IFERROR(AVERAGEIF($F78:$P78,"&lt;&gt;0"),"")</f>
        <v>0.85000000000000009</v>
      </c>
      <c r="S79" s="34">
        <f>SUM(F81:P81)</f>
        <v>0</v>
      </c>
      <c r="T79" s="9"/>
    </row>
    <row r="80" spans="2:20" ht="15.5" x14ac:dyDescent="0.35">
      <c r="B80" s="86"/>
      <c r="C80" s="82"/>
      <c r="D80" s="87"/>
      <c r="E80" s="92"/>
      <c r="F80" s="12">
        <v>5</v>
      </c>
      <c r="G80" s="12">
        <v>5</v>
      </c>
      <c r="H80" s="12">
        <v>3</v>
      </c>
      <c r="I80" s="12">
        <v>3</v>
      </c>
      <c r="J80" s="12">
        <v>1</v>
      </c>
      <c r="K80" s="12">
        <v>1</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0.73333333333333339</v>
      </c>
      <c r="Q98" s="5" t="s">
        <v>13</v>
      </c>
      <c r="R98" s="6">
        <f>SUM(Q101,Q106,Q111,Q116,Q121,Q126)</f>
        <v>55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97</v>
      </c>
      <c r="C100" s="99"/>
      <c r="D100" s="100"/>
      <c r="E100" s="101">
        <f>PBs!D33</f>
        <v>0</v>
      </c>
      <c r="F100" s="10">
        <v>0.5</v>
      </c>
      <c r="G100" s="10">
        <v>0.5</v>
      </c>
      <c r="H100" s="10">
        <v>0.5</v>
      </c>
      <c r="I100" s="10">
        <v>0.5</v>
      </c>
      <c r="J100" s="10">
        <v>0.5</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25</v>
      </c>
      <c r="R101" s="32">
        <f>IFERROR(AVERAGEIF($F100:$P100,"&lt;&gt;0"),"")</f>
        <v>0.5</v>
      </c>
      <c r="S101" s="34">
        <f>SUM(F103:P103)</f>
        <v>0</v>
      </c>
      <c r="T101" s="9"/>
    </row>
    <row r="102" spans="2:20" ht="15.5" x14ac:dyDescent="0.35">
      <c r="B102" s="86"/>
      <c r="C102" s="82"/>
      <c r="D102" s="87"/>
      <c r="E102" s="102"/>
      <c r="F102" s="12">
        <v>5</v>
      </c>
      <c r="G102" s="12">
        <v>5</v>
      </c>
      <c r="H102" s="12">
        <v>5</v>
      </c>
      <c r="I102" s="12">
        <v>5</v>
      </c>
      <c r="J102" s="12">
        <v>5</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0.8</v>
      </c>
      <c r="G105" s="10">
        <v>0.8</v>
      </c>
      <c r="H105" s="10">
        <v>0.85</v>
      </c>
      <c r="I105" s="10">
        <v>0.85</v>
      </c>
      <c r="J105" s="10">
        <v>0.9</v>
      </c>
      <c r="K105" s="10">
        <v>0.9</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0.85000000000000009</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0.8</v>
      </c>
      <c r="G110" s="10">
        <v>0.8</v>
      </c>
      <c r="H110" s="10">
        <v>0.85</v>
      </c>
      <c r="I110" s="10">
        <v>0.85</v>
      </c>
      <c r="J110" s="10">
        <v>0.9</v>
      </c>
      <c r="K110" s="10">
        <v>0.9</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0.85000000000000009</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0.96666666666666667</v>
      </c>
      <c r="Q130" s="5" t="s">
        <v>13</v>
      </c>
      <c r="R130" s="6">
        <f>SUM(Q133,Q138,Q143,Q148,Q153,Q158)</f>
        <v>43</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0.85</v>
      </c>
      <c r="G132" s="10">
        <v>0.85</v>
      </c>
      <c r="H132" s="10">
        <v>0.9</v>
      </c>
      <c r="I132" s="10">
        <v>0.9</v>
      </c>
      <c r="J132" s="10">
        <v>0.95</v>
      </c>
      <c r="K132" s="10">
        <v>0.95</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0.9</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0.85</v>
      </c>
      <c r="G137" s="10">
        <v>0.85</v>
      </c>
      <c r="H137" s="10">
        <v>0.85</v>
      </c>
      <c r="I137" s="10">
        <v>0.85</v>
      </c>
      <c r="J137" s="10">
        <v>0.85</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15</v>
      </c>
      <c r="R138" s="32">
        <f>IFERROR(AVERAGEIF($F137:$P137,"&lt;&gt;0"),"")</f>
        <v>0.85</v>
      </c>
      <c r="S138" s="34">
        <f>SUM(F140:P140)</f>
        <v>0</v>
      </c>
      <c r="T138" s="9"/>
    </row>
    <row r="139" spans="2:20" ht="15.5" x14ac:dyDescent="0.35">
      <c r="B139" s="86"/>
      <c r="C139" s="82"/>
      <c r="D139" s="87"/>
      <c r="E139" s="92"/>
      <c r="F139" s="12">
        <v>3</v>
      </c>
      <c r="G139" s="12">
        <v>3</v>
      </c>
      <c r="H139" s="12">
        <v>3</v>
      </c>
      <c r="I139" s="12">
        <v>3</v>
      </c>
      <c r="J139" s="12">
        <v>3</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1.1499999999999999</v>
      </c>
      <c r="G142" s="10">
        <v>1.1499999999999999</v>
      </c>
      <c r="H142" s="10">
        <v>1.1499999999999999</v>
      </c>
      <c r="I142" s="10">
        <v>1.1499999999999999</v>
      </c>
      <c r="J142" s="10">
        <v>1.1499999999999999</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10</v>
      </c>
      <c r="R143" s="32">
        <f>IFERROR(AVERAGEIF($F142:$P142,"&lt;&gt;0"),"")</f>
        <v>1.1499999999999999</v>
      </c>
      <c r="S143" s="34">
        <f>SUM(F145:P145)</f>
        <v>0</v>
      </c>
      <c r="T143" s="9"/>
    </row>
    <row r="144" spans="2:20" ht="15.5" x14ac:dyDescent="0.35">
      <c r="B144" s="86"/>
      <c r="C144" s="82"/>
      <c r="D144" s="87"/>
      <c r="E144" s="92"/>
      <c r="F144" s="12">
        <v>2</v>
      </c>
      <c r="G144" s="12">
        <v>2</v>
      </c>
      <c r="H144" s="12">
        <v>2</v>
      </c>
      <c r="I144" s="12">
        <v>2</v>
      </c>
      <c r="J144" s="12">
        <v>2</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115</v>
      </c>
    </row>
    <row r="163" spans="2:5" ht="15.5" x14ac:dyDescent="0.35">
      <c r="B163" s="49" t="s">
        <v>105</v>
      </c>
      <c r="C163" s="50"/>
      <c r="D163" s="50"/>
      <c r="E163" s="51">
        <f>T2+T34+T66+T98+T130</f>
        <v>0</v>
      </c>
    </row>
    <row r="164" spans="2:5" ht="15.5" x14ac:dyDescent="0.35">
      <c r="B164" s="52" t="s">
        <v>106</v>
      </c>
      <c r="C164" s="48"/>
      <c r="D164" s="48"/>
      <c r="E164" s="53">
        <f>SUM(R2,R34,R66,R98,R130)</f>
        <v>242</v>
      </c>
    </row>
    <row r="165" spans="2:5" ht="16" thickBot="1" x14ac:dyDescent="0.4">
      <c r="B165" s="54" t="s">
        <v>107</v>
      </c>
      <c r="C165" s="55"/>
      <c r="D165" s="55"/>
      <c r="E165" s="56">
        <f>IFERROR(AVERAGE(P2,P34,P66,P98,P130),"")</f>
        <v>0.82333333333333325</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5"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0.76666666666666672</v>
      </c>
      <c r="Q2" s="5" t="s">
        <v>13</v>
      </c>
      <c r="R2" s="6">
        <f>SUM(Q5,Q10,Q15,Q20,Q25,Q30)</f>
        <v>57</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74</v>
      </c>
      <c r="C4" s="99"/>
      <c r="D4" s="100"/>
      <c r="E4" s="101">
        <f>PBs!D5</f>
        <v>0</v>
      </c>
      <c r="F4" s="10">
        <v>0.55000000000000004</v>
      </c>
      <c r="G4" s="10">
        <v>0.55000000000000004</v>
      </c>
      <c r="H4" s="10">
        <v>0.55000000000000004</v>
      </c>
      <c r="I4" s="10">
        <v>0.55000000000000004</v>
      </c>
      <c r="J4" s="10">
        <v>0.55000000000000004</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0.55000000000000004</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59</v>
      </c>
      <c r="C9" s="84"/>
      <c r="D9" s="85"/>
      <c r="E9" s="101">
        <f>PBs!D5</f>
        <v>0</v>
      </c>
      <c r="F9" s="10">
        <v>0.8</v>
      </c>
      <c r="G9" s="10">
        <v>0.8</v>
      </c>
      <c r="H9" s="10">
        <v>0.8</v>
      </c>
      <c r="I9" s="10">
        <v>0.8</v>
      </c>
      <c r="J9" s="10">
        <v>0.8</v>
      </c>
      <c r="K9" s="10">
        <v>0.8</v>
      </c>
      <c r="L9" s="10">
        <v>0.8</v>
      </c>
      <c r="M9" s="10">
        <v>0.8</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24</v>
      </c>
      <c r="R10" s="32">
        <f>IFERROR(AVERAGEIF($F9:$P9,"&lt;&gt;0"),"")</f>
        <v>0.79999999999999993</v>
      </c>
      <c r="S10" s="34">
        <f>SUM(F12:P12)</f>
        <v>0</v>
      </c>
      <c r="T10" s="9"/>
    </row>
    <row r="11" spans="2:20" ht="15.5" x14ac:dyDescent="0.35">
      <c r="B11" s="86"/>
      <c r="C11" s="82"/>
      <c r="D11" s="87"/>
      <c r="E11" s="102"/>
      <c r="F11" s="12">
        <v>3</v>
      </c>
      <c r="G11" s="12">
        <v>3</v>
      </c>
      <c r="H11" s="12">
        <v>3</v>
      </c>
      <c r="I11" s="12">
        <v>3</v>
      </c>
      <c r="J11" s="12">
        <v>3</v>
      </c>
      <c r="K11" s="12">
        <v>3</v>
      </c>
      <c r="L11" s="12">
        <v>3</v>
      </c>
      <c r="M11" s="12">
        <v>3</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0.9</v>
      </c>
      <c r="G14" s="10">
        <v>0.9</v>
      </c>
      <c r="H14" s="10">
        <v>0.95</v>
      </c>
      <c r="I14" s="10">
        <v>0.95</v>
      </c>
      <c r="J14" s="10">
        <v>1</v>
      </c>
      <c r="K14" s="10">
        <v>1</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0.95000000000000007</v>
      </c>
      <c r="S15" s="34">
        <f>SUM(F17:P17)</f>
        <v>0</v>
      </c>
      <c r="T15" s="9"/>
    </row>
    <row r="16" spans="2:20" ht="15.5" x14ac:dyDescent="0.35">
      <c r="B16" s="86"/>
      <c r="C16" s="82"/>
      <c r="D16" s="87"/>
      <c r="E16" s="102"/>
      <c r="F16" s="12">
        <v>5</v>
      </c>
      <c r="G16" s="12">
        <v>5</v>
      </c>
      <c r="H16" s="12">
        <v>3</v>
      </c>
      <c r="I16" s="12">
        <v>3</v>
      </c>
      <c r="J16" s="12">
        <v>1</v>
      </c>
      <c r="K16" s="12">
        <v>1</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0.9</v>
      </c>
      <c r="Q34" s="5" t="s">
        <v>13</v>
      </c>
      <c r="R34" s="6">
        <f>SUM(Q37,Q42,Q47,Q52,Q57,Q62)</f>
        <v>48</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0.9</v>
      </c>
      <c r="G36" s="10">
        <v>0.9</v>
      </c>
      <c r="H36" s="10">
        <v>0.9</v>
      </c>
      <c r="I36" s="10">
        <v>0.9</v>
      </c>
      <c r="J36" s="10">
        <v>0.9</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15</v>
      </c>
      <c r="R37" s="32">
        <f>IFERROR(AVERAGEIF($F36:$P36,"&lt;&gt;0"),"")</f>
        <v>0.9</v>
      </c>
      <c r="S37" s="34">
        <f>SUM(F39:P39)</f>
        <v>0</v>
      </c>
      <c r="T37" s="9"/>
    </row>
    <row r="38" spans="2:20" ht="15.5" x14ac:dyDescent="0.35">
      <c r="B38" s="86"/>
      <c r="C38" s="82"/>
      <c r="D38" s="87"/>
      <c r="E38" s="102"/>
      <c r="F38" s="12">
        <v>3</v>
      </c>
      <c r="G38" s="12">
        <v>3</v>
      </c>
      <c r="H38" s="12">
        <v>3</v>
      </c>
      <c r="I38" s="12">
        <v>3</v>
      </c>
      <c r="J38" s="12">
        <v>3</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0.85</v>
      </c>
      <c r="G41" s="10">
        <v>0.85</v>
      </c>
      <c r="H41" s="10">
        <v>0.9</v>
      </c>
      <c r="I41" s="10">
        <v>0.9</v>
      </c>
      <c r="J41" s="10">
        <v>0.95</v>
      </c>
      <c r="K41" s="10">
        <v>0.95</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18</v>
      </c>
      <c r="R42" s="32">
        <f>IFERROR(AVERAGEIF($F41:$P41,"&lt;&gt;0"),"")</f>
        <v>0.9</v>
      </c>
      <c r="S42" s="34">
        <f>SUM(F44:P44)</f>
        <v>0</v>
      </c>
      <c r="T42" s="9"/>
    </row>
    <row r="43" spans="2:20" ht="15.5" x14ac:dyDescent="0.35">
      <c r="B43" s="86"/>
      <c r="C43" s="82"/>
      <c r="D43" s="87"/>
      <c r="E43" s="92"/>
      <c r="F43" s="12">
        <v>5</v>
      </c>
      <c r="G43" s="12">
        <v>5</v>
      </c>
      <c r="H43" s="12">
        <v>3</v>
      </c>
      <c r="I43" s="12">
        <v>3</v>
      </c>
      <c r="J43" s="12">
        <v>1</v>
      </c>
      <c r="K43" s="12">
        <v>1</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0.9</v>
      </c>
      <c r="G46" s="10">
        <v>0.9</v>
      </c>
      <c r="H46" s="10">
        <v>0.9</v>
      </c>
      <c r="I46" s="10">
        <v>0.9</v>
      </c>
      <c r="J46" s="10">
        <v>0.9</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15</v>
      </c>
      <c r="R47" s="32">
        <f>IFERROR(AVERAGEIF($F46:$P46,"&lt;&gt;0"),"")</f>
        <v>0.9</v>
      </c>
      <c r="S47" s="34">
        <f>SUM(F49:P49)</f>
        <v>0</v>
      </c>
      <c r="T47" s="9"/>
    </row>
    <row r="48" spans="2:20" ht="15.5" x14ac:dyDescent="0.35">
      <c r="B48" s="86"/>
      <c r="C48" s="82"/>
      <c r="D48" s="87"/>
      <c r="E48" s="92"/>
      <c r="F48" s="12">
        <v>3</v>
      </c>
      <c r="G48" s="12">
        <v>3</v>
      </c>
      <c r="H48" s="12">
        <v>3</v>
      </c>
      <c r="I48" s="12">
        <v>3</v>
      </c>
      <c r="J48" s="12">
        <v>3</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0.79999999999999993</v>
      </c>
      <c r="Q66" s="5" t="s">
        <v>13</v>
      </c>
      <c r="R66" s="6">
        <f>SUM(Q69,Q74,Q79,Q84,Q89,Q94)</f>
        <v>57</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79</v>
      </c>
      <c r="C68" s="99"/>
      <c r="D68" s="100"/>
      <c r="E68" s="91">
        <f>PBs!D7</f>
        <v>0</v>
      </c>
      <c r="F68" s="10">
        <v>0.7</v>
      </c>
      <c r="G68" s="10">
        <v>0.7</v>
      </c>
      <c r="H68" s="10">
        <v>0.7</v>
      </c>
      <c r="I68" s="10">
        <v>0.7</v>
      </c>
      <c r="J68" s="10">
        <v>0.7</v>
      </c>
      <c r="K68" s="10">
        <v>0</v>
      </c>
      <c r="L68" s="10">
        <v>0</v>
      </c>
      <c r="M68" s="10">
        <v>0</v>
      </c>
      <c r="N68" s="10">
        <v>0</v>
      </c>
      <c r="O68" s="10">
        <v>0</v>
      </c>
      <c r="P68" s="29">
        <v>0</v>
      </c>
      <c r="Q68" s="31" t="s">
        <v>24</v>
      </c>
      <c r="R68" s="31" t="s">
        <v>25</v>
      </c>
      <c r="S68" s="33" t="s">
        <v>26</v>
      </c>
      <c r="T68" s="9"/>
    </row>
    <row r="69" spans="2:20" ht="15.5" x14ac:dyDescent="0.35">
      <c r="B69" s="86"/>
      <c r="C69" s="82"/>
      <c r="D69" s="87"/>
      <c r="E69" s="9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0.7</v>
      </c>
      <c r="S69" s="34">
        <f>SUM(F71:P71)</f>
        <v>0</v>
      </c>
      <c r="T69" s="9"/>
    </row>
    <row r="70" spans="2:20" ht="15.5" x14ac:dyDescent="0.35">
      <c r="B70" s="86"/>
      <c r="C70" s="82"/>
      <c r="D70" s="87"/>
      <c r="E70" s="9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9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58</v>
      </c>
      <c r="C73" s="84"/>
      <c r="D73" s="85"/>
      <c r="E73" s="91">
        <f>PBs!D7</f>
        <v>0</v>
      </c>
      <c r="F73" s="10">
        <v>0.8</v>
      </c>
      <c r="G73" s="10">
        <v>0.8</v>
      </c>
      <c r="H73" s="10">
        <v>0.8</v>
      </c>
      <c r="I73" s="10">
        <v>0.8</v>
      </c>
      <c r="J73" s="10">
        <v>0.8</v>
      </c>
      <c r="K73" s="10">
        <v>0.8</v>
      </c>
      <c r="L73" s="10">
        <v>0.8</v>
      </c>
      <c r="M73" s="10">
        <v>0.8</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24</v>
      </c>
      <c r="R74" s="32">
        <f>IFERROR(AVERAGEIF($F73:$P73,"&lt;&gt;0"),"")</f>
        <v>0.79999999999999993</v>
      </c>
      <c r="S74" s="34">
        <f>SUM(F76:P76)</f>
        <v>0</v>
      </c>
      <c r="T74" s="9"/>
    </row>
    <row r="75" spans="2:20" ht="15.5" x14ac:dyDescent="0.35">
      <c r="B75" s="86"/>
      <c r="C75" s="82"/>
      <c r="D75" s="87"/>
      <c r="E75" s="92"/>
      <c r="F75" s="12">
        <v>3</v>
      </c>
      <c r="G75" s="12">
        <v>3</v>
      </c>
      <c r="H75" s="12">
        <v>3</v>
      </c>
      <c r="I75" s="12">
        <v>3</v>
      </c>
      <c r="J75" s="12">
        <v>3</v>
      </c>
      <c r="K75" s="12">
        <v>3</v>
      </c>
      <c r="L75" s="12">
        <v>3</v>
      </c>
      <c r="M75" s="12">
        <v>3</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0.85</v>
      </c>
      <c r="G78" s="10">
        <v>0.85</v>
      </c>
      <c r="H78" s="10">
        <v>0.9</v>
      </c>
      <c r="I78" s="10">
        <v>0.9</v>
      </c>
      <c r="J78" s="10">
        <v>0.95</v>
      </c>
      <c r="K78" s="10">
        <v>0.95</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18</v>
      </c>
      <c r="R79" s="32">
        <f>IFERROR(AVERAGEIF($F78:$P78,"&lt;&gt;0"),"")</f>
        <v>0.9</v>
      </c>
      <c r="S79" s="34">
        <f>SUM(F81:P81)</f>
        <v>0</v>
      </c>
      <c r="T79" s="9"/>
    </row>
    <row r="80" spans="2:20" ht="15.5" x14ac:dyDescent="0.35">
      <c r="B80" s="86"/>
      <c r="C80" s="82"/>
      <c r="D80" s="87"/>
      <c r="E80" s="92"/>
      <c r="F80" s="12">
        <v>5</v>
      </c>
      <c r="G80" s="12">
        <v>5</v>
      </c>
      <c r="H80" s="12">
        <v>3</v>
      </c>
      <c r="I80" s="12">
        <v>3</v>
      </c>
      <c r="J80" s="12">
        <v>1</v>
      </c>
      <c r="K80" s="12">
        <v>1</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0.78333333333333333</v>
      </c>
      <c r="Q98" s="5" t="s">
        <v>13</v>
      </c>
      <c r="R98" s="6">
        <f>SUM(Q101,Q106,Q111,Q116,Q121,Q126)</f>
        <v>55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97</v>
      </c>
      <c r="C100" s="99"/>
      <c r="D100" s="100"/>
      <c r="E100" s="101">
        <f>PBs!D33</f>
        <v>0</v>
      </c>
      <c r="F100" s="10">
        <v>0.55000000000000004</v>
      </c>
      <c r="G100" s="10">
        <v>0.55000000000000004</v>
      </c>
      <c r="H100" s="10">
        <v>0.55000000000000004</v>
      </c>
      <c r="I100" s="10">
        <v>0.55000000000000004</v>
      </c>
      <c r="J100" s="10">
        <v>0.55000000000000004</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25</v>
      </c>
      <c r="R101" s="32">
        <f>IFERROR(AVERAGEIF($F100:$P100,"&lt;&gt;0"),"")</f>
        <v>0.55000000000000004</v>
      </c>
      <c r="S101" s="34">
        <f>SUM(F103:P103)</f>
        <v>0</v>
      </c>
      <c r="T101" s="9"/>
    </row>
    <row r="102" spans="2:20" ht="15.5" x14ac:dyDescent="0.35">
      <c r="B102" s="86"/>
      <c r="C102" s="82"/>
      <c r="D102" s="87"/>
      <c r="E102" s="102"/>
      <c r="F102" s="12">
        <v>5</v>
      </c>
      <c r="G102" s="12">
        <v>5</v>
      </c>
      <c r="H102" s="12">
        <v>5</v>
      </c>
      <c r="I102" s="12">
        <v>5</v>
      </c>
      <c r="J102" s="12">
        <v>5</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86</v>
      </c>
      <c r="C105" s="84"/>
      <c r="D105" s="85"/>
      <c r="E105" s="91">
        <f>PBs!D13</f>
        <v>0</v>
      </c>
      <c r="F105" s="10">
        <v>0.85</v>
      </c>
      <c r="G105" s="10">
        <v>0.85</v>
      </c>
      <c r="H105" s="10">
        <v>0.9</v>
      </c>
      <c r="I105" s="10">
        <v>0.9</v>
      </c>
      <c r="J105" s="10">
        <v>0.95</v>
      </c>
      <c r="K105" s="10">
        <v>0.95</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0.9</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85</v>
      </c>
      <c r="C110" s="84"/>
      <c r="D110" s="85"/>
      <c r="E110" s="91">
        <f>PBs!D29</f>
        <v>0</v>
      </c>
      <c r="F110" s="10">
        <v>0.85</v>
      </c>
      <c r="G110" s="10">
        <v>0.85</v>
      </c>
      <c r="H110" s="10">
        <v>0.9</v>
      </c>
      <c r="I110" s="10">
        <v>0.9</v>
      </c>
      <c r="J110" s="10">
        <v>0.95</v>
      </c>
      <c r="K110" s="10">
        <v>0.95</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0.9</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0.95833333333333337</v>
      </c>
      <c r="Q130" s="5" t="s">
        <v>13</v>
      </c>
      <c r="R130" s="6">
        <f>SUM(Q133,Q138,Q143,Q148,Q153,Q158)</f>
        <v>52</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0.75</v>
      </c>
      <c r="G132" s="10">
        <v>0.8</v>
      </c>
      <c r="H132" s="10">
        <v>0.85</v>
      </c>
      <c r="I132" s="10">
        <v>0.9</v>
      </c>
      <c r="J132" s="10">
        <v>0.95</v>
      </c>
      <c r="K132" s="10">
        <v>1</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0.875</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43</v>
      </c>
      <c r="C137" s="84"/>
      <c r="D137" s="85"/>
      <c r="E137" s="91">
        <f>PBs!D9</f>
        <v>0</v>
      </c>
      <c r="F137" s="10">
        <v>0.8</v>
      </c>
      <c r="G137" s="10">
        <v>0.8</v>
      </c>
      <c r="H137" s="10">
        <v>0.8</v>
      </c>
      <c r="I137" s="10">
        <v>0.8</v>
      </c>
      <c r="J137" s="10">
        <v>0.8</v>
      </c>
      <c r="K137" s="10">
        <v>0.8</v>
      </c>
      <c r="L137" s="10">
        <v>0.8</v>
      </c>
      <c r="M137" s="10">
        <v>0.8</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24</v>
      </c>
      <c r="R138" s="32">
        <f>IFERROR(AVERAGEIF($F137:$P137,"&lt;&gt;0"),"")</f>
        <v>0.79999999999999993</v>
      </c>
      <c r="S138" s="34">
        <f>SUM(F140:P140)</f>
        <v>0</v>
      </c>
      <c r="T138" s="9"/>
    </row>
    <row r="139" spans="2:20" ht="15.5" x14ac:dyDescent="0.35">
      <c r="B139" s="86"/>
      <c r="C139" s="82"/>
      <c r="D139" s="87"/>
      <c r="E139" s="92"/>
      <c r="F139" s="12">
        <v>3</v>
      </c>
      <c r="G139" s="12">
        <v>3</v>
      </c>
      <c r="H139" s="12">
        <v>3</v>
      </c>
      <c r="I139" s="12">
        <v>3</v>
      </c>
      <c r="J139" s="12">
        <v>3</v>
      </c>
      <c r="K139" s="12">
        <v>3</v>
      </c>
      <c r="L139" s="12">
        <v>3</v>
      </c>
      <c r="M139" s="12">
        <v>3</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1.2</v>
      </c>
      <c r="G142" s="10">
        <v>1.2</v>
      </c>
      <c r="H142" s="10">
        <v>1.2</v>
      </c>
      <c r="I142" s="10">
        <v>1.2</v>
      </c>
      <c r="J142" s="10">
        <v>1.2</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10</v>
      </c>
      <c r="R143" s="32">
        <f>IFERROR(AVERAGEIF($F142:$P142,"&lt;&gt;0"),"")</f>
        <v>1.2</v>
      </c>
      <c r="S143" s="34">
        <f>SUM(F145:P145)</f>
        <v>0</v>
      </c>
      <c r="T143" s="9"/>
    </row>
    <row r="144" spans="2:20" ht="15.5" x14ac:dyDescent="0.35">
      <c r="B144" s="86"/>
      <c r="C144" s="82"/>
      <c r="D144" s="87"/>
      <c r="E144" s="92"/>
      <c r="F144" s="12">
        <v>2</v>
      </c>
      <c r="G144" s="12">
        <v>2</v>
      </c>
      <c r="H144" s="12">
        <v>2</v>
      </c>
      <c r="I144" s="12">
        <v>2</v>
      </c>
      <c r="J144" s="12">
        <v>2</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116</v>
      </c>
    </row>
    <row r="163" spans="2:5" ht="15.5" x14ac:dyDescent="0.35">
      <c r="B163" s="49" t="s">
        <v>105</v>
      </c>
      <c r="C163" s="50"/>
      <c r="D163" s="50"/>
      <c r="E163" s="51">
        <f>T2+T34+T66+T98+T130</f>
        <v>0</v>
      </c>
    </row>
    <row r="164" spans="2:5" ht="15.5" x14ac:dyDescent="0.35">
      <c r="B164" s="52" t="s">
        <v>106</v>
      </c>
      <c r="C164" s="48"/>
      <c r="D164" s="48"/>
      <c r="E164" s="53">
        <f>SUM(R2,R34,R66,R98,R130)</f>
        <v>269</v>
      </c>
    </row>
    <row r="165" spans="2:5" ht="16" thickBot="1" x14ac:dyDescent="0.4">
      <c r="B165" s="54" t="s">
        <v>107</v>
      </c>
      <c r="C165" s="55"/>
      <c r="D165" s="55"/>
      <c r="E165" s="56">
        <f>IFERROR(AVERAGE(P2,P34,P66,P98,P130),"")</f>
        <v>0.84166666666666656</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8"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0.76666666666666661</v>
      </c>
      <c r="Q2" s="5" t="s">
        <v>13</v>
      </c>
      <c r="R2" s="6">
        <f>SUM(Q5,Q10,Q15,Q20,Q25,Q30)</f>
        <v>40</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74</v>
      </c>
      <c r="C4" s="99"/>
      <c r="D4" s="100"/>
      <c r="E4" s="101">
        <f>PBs!D5</f>
        <v>0</v>
      </c>
      <c r="F4" s="10">
        <v>0.6</v>
      </c>
      <c r="G4" s="10">
        <v>0.6</v>
      </c>
      <c r="H4" s="10">
        <v>0.6</v>
      </c>
      <c r="I4" s="10">
        <v>0.6</v>
      </c>
      <c r="J4" s="10">
        <v>0.6</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37</v>
      </c>
      <c r="C9" s="84"/>
      <c r="D9" s="85"/>
      <c r="E9" s="101">
        <f>PBs!D5</f>
        <v>0</v>
      </c>
      <c r="F9" s="10">
        <v>0.8</v>
      </c>
      <c r="G9" s="10">
        <v>0</v>
      </c>
      <c r="H9" s="10">
        <v>0</v>
      </c>
      <c r="I9" s="10">
        <v>0</v>
      </c>
      <c r="J9" s="10">
        <v>0</v>
      </c>
      <c r="K9" s="10">
        <v>0</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15</v>
      </c>
      <c r="R10" s="32">
        <f>IFERROR(AVERAGEIF($F9:$P9,"&lt;&gt;0"),"")</f>
        <v>0.8</v>
      </c>
      <c r="S10" s="34">
        <f>SUM(F12:P12)</f>
        <v>0</v>
      </c>
      <c r="T10" s="9"/>
    </row>
    <row r="11" spans="2:20" ht="15.5" x14ac:dyDescent="0.35">
      <c r="B11" s="86"/>
      <c r="C11" s="82"/>
      <c r="D11" s="87"/>
      <c r="E11" s="102"/>
      <c r="F11" s="12">
        <v>15</v>
      </c>
      <c r="G11" s="12">
        <v>0</v>
      </c>
      <c r="H11" s="12">
        <v>0</v>
      </c>
      <c r="I11" s="12">
        <v>0</v>
      </c>
      <c r="J11" s="12">
        <v>0</v>
      </c>
      <c r="K11" s="12">
        <v>0</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48</v>
      </c>
      <c r="C14" s="84"/>
      <c r="D14" s="85"/>
      <c r="E14" s="101">
        <f>PBs!D19</f>
        <v>0</v>
      </c>
      <c r="F14" s="10">
        <v>0.9</v>
      </c>
      <c r="G14" s="10">
        <v>0.9</v>
      </c>
      <c r="H14" s="10">
        <v>0.9</v>
      </c>
      <c r="I14" s="10">
        <v>0.9</v>
      </c>
      <c r="J14" s="10">
        <v>0.9</v>
      </c>
      <c r="K14" s="10">
        <v>0</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10</v>
      </c>
      <c r="R15" s="32">
        <f>IFERROR(AVERAGEIF($F14:$P14,"&lt;&gt;0"),"")</f>
        <v>0.9</v>
      </c>
      <c r="S15" s="34">
        <f>SUM(F17:P17)</f>
        <v>0</v>
      </c>
      <c r="T15" s="9"/>
    </row>
    <row r="16" spans="2:20" ht="15.5" x14ac:dyDescent="0.35">
      <c r="B16" s="86"/>
      <c r="C16" s="82"/>
      <c r="D16" s="87"/>
      <c r="E16" s="102"/>
      <c r="F16" s="12">
        <v>2</v>
      </c>
      <c r="G16" s="12">
        <v>2</v>
      </c>
      <c r="H16" s="12">
        <v>2</v>
      </c>
      <c r="I16" s="12">
        <v>2</v>
      </c>
      <c r="J16" s="12">
        <v>2</v>
      </c>
      <c r="K16" s="12">
        <v>0</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0.9</v>
      </c>
      <c r="Q34" s="5" t="s">
        <v>13</v>
      </c>
      <c r="R34" s="6">
        <f>SUM(Q37,Q42,Q47,Q52,Q57,Q62)</f>
        <v>25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64</v>
      </c>
      <c r="C36" s="99"/>
      <c r="D36" s="100"/>
      <c r="E36" s="101">
        <f>PBs!D33</f>
        <v>0</v>
      </c>
      <c r="F36" s="10">
        <v>0.9</v>
      </c>
      <c r="G36" s="10">
        <v>0.9</v>
      </c>
      <c r="H36" s="10">
        <v>0.9</v>
      </c>
      <c r="I36" s="10">
        <v>0.9</v>
      </c>
      <c r="J36" s="10">
        <v>0.9</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10</v>
      </c>
      <c r="R37" s="32">
        <f>IFERROR(AVERAGEIF($F36:$P36,"&lt;&gt;0"),"")</f>
        <v>0.9</v>
      </c>
      <c r="S37" s="34">
        <f>SUM(F39:P39)</f>
        <v>0</v>
      </c>
      <c r="T37" s="9"/>
    </row>
    <row r="38" spans="2:20" ht="15.5" x14ac:dyDescent="0.35">
      <c r="B38" s="86"/>
      <c r="C38" s="82"/>
      <c r="D38" s="87"/>
      <c r="E38" s="102"/>
      <c r="F38" s="12">
        <v>2</v>
      </c>
      <c r="G38" s="12">
        <v>2</v>
      </c>
      <c r="H38" s="12">
        <v>2</v>
      </c>
      <c r="I38" s="12">
        <v>2</v>
      </c>
      <c r="J38" s="12">
        <v>2</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57</v>
      </c>
      <c r="C41" s="84"/>
      <c r="D41" s="85"/>
      <c r="E41" s="91">
        <f>PBs!D31</f>
        <v>0</v>
      </c>
      <c r="F41" s="10">
        <v>0.9</v>
      </c>
      <c r="G41" s="10">
        <v>0.9</v>
      </c>
      <c r="H41" s="10">
        <v>0.9</v>
      </c>
      <c r="I41" s="10">
        <v>0.9</v>
      </c>
      <c r="J41" s="10">
        <v>0.9</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5</v>
      </c>
      <c r="R42" s="32">
        <f>IFERROR(AVERAGEIF($F41:$P41,"&lt;&gt;0"),"")</f>
        <v>0.9</v>
      </c>
      <c r="S42" s="34">
        <f>SUM(F44:P44)</f>
        <v>0</v>
      </c>
      <c r="T42" s="9"/>
    </row>
    <row r="43" spans="2:20" ht="15.5" x14ac:dyDescent="0.35">
      <c r="B43" s="86"/>
      <c r="C43" s="82"/>
      <c r="D43" s="87"/>
      <c r="E43" s="92"/>
      <c r="F43" s="12">
        <v>1</v>
      </c>
      <c r="G43" s="12">
        <v>1</v>
      </c>
      <c r="H43" s="12">
        <v>1</v>
      </c>
      <c r="I43" s="12">
        <v>1</v>
      </c>
      <c r="J43" s="12">
        <v>1</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0.9</v>
      </c>
      <c r="G46" s="10">
        <v>0.9</v>
      </c>
      <c r="H46" s="10">
        <v>0.9</v>
      </c>
      <c r="I46" s="10">
        <v>0.9</v>
      </c>
      <c r="J46" s="10">
        <v>0.9</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10</v>
      </c>
      <c r="R47" s="32">
        <f>IFERROR(AVERAGEIF($F46:$P46,"&lt;&gt;0"),"")</f>
        <v>0.9</v>
      </c>
      <c r="S47" s="34">
        <f>SUM(F49:P49)</f>
        <v>0</v>
      </c>
      <c r="T47" s="9"/>
    </row>
    <row r="48" spans="2:20" ht="15.5" x14ac:dyDescent="0.35">
      <c r="B48" s="86"/>
      <c r="C48" s="82"/>
      <c r="D48" s="87"/>
      <c r="E48" s="92"/>
      <c r="F48" s="12">
        <v>2</v>
      </c>
      <c r="G48" s="12">
        <v>2</v>
      </c>
      <c r="H48" s="12">
        <v>2</v>
      </c>
      <c r="I48" s="12">
        <v>2</v>
      </c>
      <c r="J48" s="12">
        <v>2</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0.79999999999999993</v>
      </c>
      <c r="Q66" s="5" t="s">
        <v>13</v>
      </c>
      <c r="R66" s="6">
        <f>SUM(Q69,Q74,Q79,Q84,Q89,Q94)</f>
        <v>48</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79</v>
      </c>
      <c r="C68" s="99"/>
      <c r="D68" s="100"/>
      <c r="E68" s="91">
        <f>PBs!D7</f>
        <v>0</v>
      </c>
      <c r="F68" s="10">
        <v>0.75</v>
      </c>
      <c r="G68" s="10">
        <v>0.75</v>
      </c>
      <c r="H68" s="10">
        <v>0.75</v>
      </c>
      <c r="I68" s="10">
        <v>0.75</v>
      </c>
      <c r="J68" s="10">
        <v>0.75</v>
      </c>
      <c r="K68" s="10">
        <v>0</v>
      </c>
      <c r="L68" s="10">
        <v>0</v>
      </c>
      <c r="M68" s="10">
        <v>0</v>
      </c>
      <c r="N68" s="10">
        <v>0</v>
      </c>
      <c r="O68" s="10">
        <v>0</v>
      </c>
      <c r="P68" s="29">
        <v>0</v>
      </c>
      <c r="Q68" s="31" t="s">
        <v>24</v>
      </c>
      <c r="R68" s="31" t="s">
        <v>25</v>
      </c>
      <c r="S68" s="33" t="s">
        <v>26</v>
      </c>
      <c r="T68" s="9"/>
    </row>
    <row r="69" spans="2:20" ht="15.5" x14ac:dyDescent="0.35">
      <c r="B69" s="86"/>
      <c r="C69" s="82"/>
      <c r="D69" s="87"/>
      <c r="E69" s="9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0.75</v>
      </c>
      <c r="S69" s="34">
        <f>SUM(F71:P71)</f>
        <v>0</v>
      </c>
      <c r="T69" s="9"/>
    </row>
    <row r="70" spans="2:20" ht="15.5" x14ac:dyDescent="0.35">
      <c r="B70" s="86"/>
      <c r="C70" s="82"/>
      <c r="D70" s="87"/>
      <c r="E70" s="9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9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38</v>
      </c>
      <c r="C73" s="84"/>
      <c r="D73" s="85"/>
      <c r="E73" s="91">
        <f>PBs!D7</f>
        <v>0</v>
      </c>
      <c r="F73" s="10">
        <v>0.85</v>
      </c>
      <c r="G73" s="10">
        <v>0</v>
      </c>
      <c r="H73" s="10">
        <v>0</v>
      </c>
      <c r="I73" s="10">
        <v>0</v>
      </c>
      <c r="J73" s="10">
        <v>0</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0.85</v>
      </c>
      <c r="S74" s="34">
        <f>SUM(F76:P76)</f>
        <v>0</v>
      </c>
      <c r="T74" s="9"/>
    </row>
    <row r="75" spans="2:20" ht="15.5" x14ac:dyDescent="0.35">
      <c r="B75" s="86"/>
      <c r="C75" s="82"/>
      <c r="D75" s="87"/>
      <c r="E75" s="92"/>
      <c r="F75" s="12">
        <v>15</v>
      </c>
      <c r="G75" s="12">
        <v>0</v>
      </c>
      <c r="H75" s="12">
        <v>0</v>
      </c>
      <c r="I75" s="12">
        <v>0</v>
      </c>
      <c r="J75" s="12">
        <v>0</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0.75</v>
      </c>
      <c r="G78" s="10">
        <v>0.75</v>
      </c>
      <c r="H78" s="10">
        <v>0.8</v>
      </c>
      <c r="I78" s="10">
        <v>0.8</v>
      </c>
      <c r="J78" s="10">
        <v>0.85</v>
      </c>
      <c r="K78" s="10">
        <v>0.85</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18</v>
      </c>
      <c r="R79" s="32">
        <f>IFERROR(AVERAGEIF($F78:$P78,"&lt;&gt;0"),"")</f>
        <v>0.79999999999999993</v>
      </c>
      <c r="S79" s="34">
        <f>SUM(F81:P81)</f>
        <v>0</v>
      </c>
      <c r="T79" s="9"/>
    </row>
    <row r="80" spans="2:20" ht="15.5" x14ac:dyDescent="0.35">
      <c r="B80" s="86"/>
      <c r="C80" s="82"/>
      <c r="D80" s="87"/>
      <c r="E80" s="92"/>
      <c r="F80" s="12">
        <v>5</v>
      </c>
      <c r="G80" s="12">
        <v>5</v>
      </c>
      <c r="H80" s="12">
        <v>3</v>
      </c>
      <c r="I80" s="12">
        <v>3</v>
      </c>
      <c r="J80" s="12">
        <v>1</v>
      </c>
      <c r="K80" s="12">
        <v>1</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0.79999999999999993</v>
      </c>
      <c r="Q98" s="5" t="s">
        <v>13</v>
      </c>
      <c r="R98" s="6">
        <f>SUM(Q101,Q106,Q111,Q116,Q121,Q126)</f>
        <v>35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97</v>
      </c>
      <c r="C100" s="99"/>
      <c r="D100" s="100"/>
      <c r="E100" s="101">
        <f>PBs!D33</f>
        <v>0</v>
      </c>
      <c r="F100" s="10">
        <v>0.6</v>
      </c>
      <c r="G100" s="10">
        <v>0.6</v>
      </c>
      <c r="H100" s="10">
        <v>0.6</v>
      </c>
      <c r="I100" s="10">
        <v>0.6</v>
      </c>
      <c r="J100" s="10">
        <v>0.6</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25</v>
      </c>
      <c r="R101" s="32">
        <f>IFERROR(AVERAGEIF($F100:$P100,"&lt;&gt;0"),"")</f>
        <v>0.6</v>
      </c>
      <c r="S101" s="34">
        <f>SUM(F103:P103)</f>
        <v>0</v>
      </c>
      <c r="T101" s="9"/>
    </row>
    <row r="102" spans="2:20" ht="15.5" x14ac:dyDescent="0.35">
      <c r="B102" s="86"/>
      <c r="C102" s="82"/>
      <c r="D102" s="87"/>
      <c r="E102" s="102"/>
      <c r="F102" s="12">
        <v>5</v>
      </c>
      <c r="G102" s="12">
        <v>5</v>
      </c>
      <c r="H102" s="12">
        <v>5</v>
      </c>
      <c r="I102" s="12">
        <v>5</v>
      </c>
      <c r="J102" s="12">
        <v>5</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0.9</v>
      </c>
      <c r="G105" s="10">
        <v>0.9</v>
      </c>
      <c r="H105" s="10">
        <v>0.9</v>
      </c>
      <c r="I105" s="10">
        <v>0.9</v>
      </c>
      <c r="J105" s="10">
        <v>0.9</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5</v>
      </c>
      <c r="R106" s="32">
        <f>IFERROR(AVERAGEIF($F105:$P105,"&lt;&gt;0"),"")</f>
        <v>0.9</v>
      </c>
      <c r="S106" s="34">
        <f>SUM(F108:P108)</f>
        <v>0</v>
      </c>
      <c r="T106" s="9"/>
    </row>
    <row r="107" spans="2:20" ht="15.5" x14ac:dyDescent="0.35">
      <c r="B107" s="86"/>
      <c r="C107" s="82"/>
      <c r="D107" s="87"/>
      <c r="E107" s="92"/>
      <c r="F107" s="12">
        <v>1</v>
      </c>
      <c r="G107" s="12">
        <v>1</v>
      </c>
      <c r="H107" s="12">
        <v>1</v>
      </c>
      <c r="I107" s="12">
        <v>1</v>
      </c>
      <c r="J107" s="12">
        <v>1</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0.9</v>
      </c>
      <c r="G110" s="10">
        <v>0.9</v>
      </c>
      <c r="H110" s="10">
        <v>0.9</v>
      </c>
      <c r="I110" s="10">
        <v>0.9</v>
      </c>
      <c r="J110" s="10">
        <v>0.9</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5</v>
      </c>
      <c r="R111" s="32">
        <f>IFERROR(AVERAGEIF($F110:$P110,"&lt;&gt;0"),"")</f>
        <v>0.9</v>
      </c>
      <c r="S111" s="34">
        <f>SUM(F113:P113)</f>
        <v>0</v>
      </c>
      <c r="T111" s="9"/>
    </row>
    <row r="112" spans="2:20" ht="15.5" x14ac:dyDescent="0.35">
      <c r="B112" s="86"/>
      <c r="C112" s="82"/>
      <c r="D112" s="87"/>
      <c r="E112" s="92"/>
      <c r="F112" s="12">
        <v>1</v>
      </c>
      <c r="G112" s="12">
        <v>1</v>
      </c>
      <c r="H112" s="12">
        <v>1</v>
      </c>
      <c r="I112" s="12">
        <v>1</v>
      </c>
      <c r="J112" s="12">
        <v>1</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0.97499999999999998</v>
      </c>
      <c r="Q130" s="5" t="s">
        <v>13</v>
      </c>
      <c r="R130" s="6">
        <f>SUM(Q133,Q138,Q143,Q148,Q153,Q158)</f>
        <v>22</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0.65</v>
      </c>
      <c r="G132" s="10">
        <v>0.7</v>
      </c>
      <c r="H132" s="10">
        <v>0.75</v>
      </c>
      <c r="I132" s="10">
        <v>0.8</v>
      </c>
      <c r="J132" s="10">
        <v>0.85</v>
      </c>
      <c r="K132" s="10">
        <v>0.9</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12</v>
      </c>
      <c r="R133" s="32">
        <f>IFERROR(AVERAGEIF($F132:$P132,"&lt;&gt;0"),"")</f>
        <v>0.77500000000000002</v>
      </c>
      <c r="S133" s="34">
        <f>SUM(F135:P135)</f>
        <v>0</v>
      </c>
      <c r="T133" s="9"/>
    </row>
    <row r="134" spans="2:20" ht="15.5" x14ac:dyDescent="0.35">
      <c r="B134" s="86"/>
      <c r="C134" s="82"/>
      <c r="D134" s="87"/>
      <c r="E134" s="102"/>
      <c r="F134" s="12">
        <v>3</v>
      </c>
      <c r="G134" s="12">
        <v>3</v>
      </c>
      <c r="H134" s="12">
        <v>3</v>
      </c>
      <c r="I134" s="12">
        <v>1</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43</v>
      </c>
      <c r="C137" s="84"/>
      <c r="D137" s="85"/>
      <c r="E137" s="91">
        <f>PBs!D9</f>
        <v>0</v>
      </c>
      <c r="F137" s="10">
        <v>0.9</v>
      </c>
      <c r="G137" s="10">
        <v>0.9</v>
      </c>
      <c r="H137" s="10">
        <v>0.9</v>
      </c>
      <c r="I137" s="10">
        <v>0.9</v>
      </c>
      <c r="J137" s="10">
        <v>0.9</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5</v>
      </c>
      <c r="R138" s="32">
        <f>IFERROR(AVERAGEIF($F137:$P137,"&lt;&gt;0"),"")</f>
        <v>0.9</v>
      </c>
      <c r="S138" s="34">
        <f>SUM(F140:P140)</f>
        <v>0</v>
      </c>
      <c r="T138" s="9"/>
    </row>
    <row r="139" spans="2:20" ht="15.5" x14ac:dyDescent="0.35">
      <c r="B139" s="86"/>
      <c r="C139" s="82"/>
      <c r="D139" s="87"/>
      <c r="E139" s="92"/>
      <c r="F139" s="12">
        <v>1</v>
      </c>
      <c r="G139" s="12">
        <v>1</v>
      </c>
      <c r="H139" s="12">
        <v>1</v>
      </c>
      <c r="I139" s="12">
        <v>1</v>
      </c>
      <c r="J139" s="12">
        <v>1</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87</v>
      </c>
      <c r="C142" s="84"/>
      <c r="D142" s="85"/>
      <c r="E142" s="91">
        <f>PBs!D9</f>
        <v>0</v>
      </c>
      <c r="F142" s="10">
        <v>1.25</v>
      </c>
      <c r="G142" s="10">
        <v>1.25</v>
      </c>
      <c r="H142" s="10">
        <v>1.25</v>
      </c>
      <c r="I142" s="10">
        <v>1.25</v>
      </c>
      <c r="J142" s="10">
        <v>1.25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5</v>
      </c>
      <c r="R143" s="32">
        <f>IFERROR(AVERAGEIF($F142:$P142,"&lt;&gt;0"),"")</f>
        <v>1.25</v>
      </c>
      <c r="S143" s="34">
        <f>SUM(F145:P145)</f>
        <v>0</v>
      </c>
      <c r="T143" s="9"/>
    </row>
    <row r="144" spans="2:20" ht="15.5" x14ac:dyDescent="0.35">
      <c r="B144" s="86"/>
      <c r="C144" s="82"/>
      <c r="D144" s="87"/>
      <c r="E144" s="92"/>
      <c r="F144" s="12">
        <v>1</v>
      </c>
      <c r="G144" s="12">
        <v>1</v>
      </c>
      <c r="H144" s="12">
        <v>1</v>
      </c>
      <c r="I144" s="12">
        <v>1</v>
      </c>
      <c r="J144" s="12">
        <v>1</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117</v>
      </c>
    </row>
    <row r="163" spans="2:5" ht="15.5" x14ac:dyDescent="0.35">
      <c r="B163" s="49" t="s">
        <v>105</v>
      </c>
      <c r="C163" s="50"/>
      <c r="D163" s="50"/>
      <c r="E163" s="51">
        <f>T2+T34+T66+T98+T130</f>
        <v>0</v>
      </c>
    </row>
    <row r="164" spans="2:5" ht="15.5" x14ac:dyDescent="0.35">
      <c r="B164" s="52" t="s">
        <v>106</v>
      </c>
      <c r="C164" s="48"/>
      <c r="D164" s="48"/>
      <c r="E164" s="53">
        <f>SUM(R2,R34,R66,R98,R130)</f>
        <v>170</v>
      </c>
    </row>
    <row r="165" spans="2:5" ht="16" thickBot="1" x14ac:dyDescent="0.4">
      <c r="B165" s="54" t="s">
        <v>107</v>
      </c>
      <c r="C165" s="55"/>
      <c r="D165" s="55"/>
      <c r="E165" s="56">
        <f>IFERROR(AVERAGE(P2,P34,P66,P98,P130),"")</f>
        <v>0.84833333333333327</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8"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0.79999999999999993</v>
      </c>
      <c r="Q2" s="5" t="s">
        <v>13</v>
      </c>
      <c r="R2" s="6">
        <f>SUM(Q5,Q10,Q15,Q20,Q25,Q30)</f>
        <v>40</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75</v>
      </c>
      <c r="C4" s="99"/>
      <c r="D4" s="100"/>
      <c r="E4" s="101">
        <f>PBs!D5</f>
        <v>0</v>
      </c>
      <c r="F4" s="10">
        <v>0.6</v>
      </c>
      <c r="G4" s="10">
        <v>0.6</v>
      </c>
      <c r="H4" s="10">
        <v>0.6</v>
      </c>
      <c r="I4" s="10">
        <v>0.6</v>
      </c>
      <c r="J4" s="10">
        <v>0.6</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40</v>
      </c>
      <c r="C9" s="84"/>
      <c r="D9" s="85"/>
      <c r="E9" s="101">
        <f>PBs!D5</f>
        <v>0</v>
      </c>
      <c r="F9" s="10">
        <v>0.85</v>
      </c>
      <c r="G9" s="10">
        <v>0.85</v>
      </c>
      <c r="H9" s="10">
        <v>0.85</v>
      </c>
      <c r="I9" s="10">
        <v>0.85</v>
      </c>
      <c r="J9" s="10">
        <v>0.85</v>
      </c>
      <c r="K9" s="10">
        <v>0</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15</v>
      </c>
      <c r="R10" s="32">
        <f>IFERROR(AVERAGEIF($F9:$P9,"&lt;&gt;0"),"")</f>
        <v>0.85</v>
      </c>
      <c r="S10" s="34">
        <f>SUM(F12:P12)</f>
        <v>0</v>
      </c>
      <c r="T10" s="9"/>
    </row>
    <row r="11" spans="2:20" ht="15.5" x14ac:dyDescent="0.35">
      <c r="B11" s="86"/>
      <c r="C11" s="82"/>
      <c r="D11" s="87"/>
      <c r="E11" s="102"/>
      <c r="F11" s="12">
        <v>3</v>
      </c>
      <c r="G11" s="12">
        <v>3</v>
      </c>
      <c r="H11" s="12">
        <v>3</v>
      </c>
      <c r="I11" s="12">
        <v>3</v>
      </c>
      <c r="J11" s="12">
        <v>3</v>
      </c>
      <c r="K11" s="12">
        <v>0</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48</v>
      </c>
      <c r="C14" s="84"/>
      <c r="D14" s="85"/>
      <c r="E14" s="101">
        <f>PBs!D19</f>
        <v>0</v>
      </c>
      <c r="F14" s="10">
        <v>0.95</v>
      </c>
      <c r="G14" s="10">
        <v>0.95</v>
      </c>
      <c r="H14" s="10">
        <v>0.95</v>
      </c>
      <c r="I14" s="10">
        <v>0.95</v>
      </c>
      <c r="J14" s="10">
        <v>0.95</v>
      </c>
      <c r="K14" s="10">
        <v>0</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10</v>
      </c>
      <c r="R15" s="32">
        <f>IFERROR(AVERAGEIF($F14:$P14,"&lt;&gt;0"),"")</f>
        <v>0.95</v>
      </c>
      <c r="S15" s="34">
        <f>SUM(F17:P17)</f>
        <v>0</v>
      </c>
      <c r="T15" s="9"/>
    </row>
    <row r="16" spans="2:20" ht="15.5" x14ac:dyDescent="0.35">
      <c r="B16" s="86"/>
      <c r="C16" s="82"/>
      <c r="D16" s="87"/>
      <c r="E16" s="102"/>
      <c r="F16" s="12">
        <v>2</v>
      </c>
      <c r="G16" s="12">
        <v>2</v>
      </c>
      <c r="H16" s="12">
        <v>2</v>
      </c>
      <c r="I16" s="12">
        <v>2</v>
      </c>
      <c r="J16" s="12">
        <v>2</v>
      </c>
      <c r="K16" s="12">
        <v>0</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0.84166666666666679</v>
      </c>
      <c r="Q34" s="5" t="s">
        <v>13</v>
      </c>
      <c r="R34" s="6">
        <f>SUM(Q37,Q42,Q47,Q52,Q57,Q62)</f>
        <v>54</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0.7</v>
      </c>
      <c r="G36" s="10">
        <v>0.75</v>
      </c>
      <c r="H36" s="10">
        <v>0.8</v>
      </c>
      <c r="I36" s="10">
        <v>0.85</v>
      </c>
      <c r="J36" s="10">
        <v>0.9</v>
      </c>
      <c r="K36" s="10">
        <v>0.95</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18</v>
      </c>
      <c r="R37" s="32">
        <f>IFERROR(AVERAGEIF($F36:$P36,"&lt;&gt;0"),"")</f>
        <v>0.82500000000000007</v>
      </c>
      <c r="S37" s="34">
        <f>SUM(F39:P39)</f>
        <v>0</v>
      </c>
      <c r="T37" s="9"/>
    </row>
    <row r="38" spans="2:20" ht="15.5" x14ac:dyDescent="0.35">
      <c r="B38" s="86"/>
      <c r="C38" s="82"/>
      <c r="D38" s="87"/>
      <c r="E38" s="102"/>
      <c r="F38" s="12">
        <v>5</v>
      </c>
      <c r="G38" s="12">
        <v>5</v>
      </c>
      <c r="H38" s="12">
        <v>3</v>
      </c>
      <c r="I38" s="12">
        <v>3</v>
      </c>
      <c r="J38" s="12">
        <v>1</v>
      </c>
      <c r="K38" s="12">
        <v>1</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0.75</v>
      </c>
      <c r="G41" s="10">
        <v>0.8</v>
      </c>
      <c r="H41" s="10">
        <v>0.85</v>
      </c>
      <c r="I41" s="10">
        <v>0.9</v>
      </c>
      <c r="J41" s="10">
        <v>0.95</v>
      </c>
      <c r="K41" s="10">
        <v>1</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18</v>
      </c>
      <c r="R42" s="32">
        <f>IFERROR(AVERAGEIF($F41:$P41,"&lt;&gt;0"),"")</f>
        <v>0.875</v>
      </c>
      <c r="S42" s="34">
        <f>SUM(F44:P44)</f>
        <v>0</v>
      </c>
      <c r="T42" s="9"/>
    </row>
    <row r="43" spans="2:20" ht="15.5" x14ac:dyDescent="0.35">
      <c r="B43" s="86"/>
      <c r="C43" s="82"/>
      <c r="D43" s="87"/>
      <c r="E43" s="92"/>
      <c r="F43" s="12">
        <v>5</v>
      </c>
      <c r="G43" s="12">
        <v>5</v>
      </c>
      <c r="H43" s="12">
        <v>3</v>
      </c>
      <c r="I43" s="12">
        <v>3</v>
      </c>
      <c r="J43" s="12">
        <v>1</v>
      </c>
      <c r="K43" s="12">
        <v>1</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62</v>
      </c>
      <c r="C46" s="84"/>
      <c r="D46" s="85"/>
      <c r="E46" s="91">
        <f>PBs!D35</f>
        <v>0</v>
      </c>
      <c r="F46" s="10">
        <v>0.7</v>
      </c>
      <c r="G46" s="10">
        <v>0.75</v>
      </c>
      <c r="H46" s="10">
        <v>0.8</v>
      </c>
      <c r="I46" s="10">
        <v>0.85</v>
      </c>
      <c r="J46" s="10">
        <v>0.9</v>
      </c>
      <c r="K46" s="10">
        <v>0.95</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18</v>
      </c>
      <c r="R47" s="32">
        <f>IFERROR(AVERAGEIF($F46:$P46,"&lt;&gt;0"),"")</f>
        <v>0.82500000000000007</v>
      </c>
      <c r="S47" s="34">
        <f>SUM(F49:P49)</f>
        <v>0</v>
      </c>
      <c r="T47" s="9"/>
    </row>
    <row r="48" spans="2:20" ht="15.5" x14ac:dyDescent="0.35">
      <c r="B48" s="86"/>
      <c r="C48" s="82"/>
      <c r="D48" s="87"/>
      <c r="E48" s="92"/>
      <c r="F48" s="12">
        <v>5</v>
      </c>
      <c r="G48" s="12">
        <v>5</v>
      </c>
      <c r="H48" s="12">
        <v>3</v>
      </c>
      <c r="I48" s="12">
        <v>3</v>
      </c>
      <c r="J48" s="12">
        <v>1</v>
      </c>
      <c r="K48" s="12">
        <v>1</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0.70000000000000007</v>
      </c>
      <c r="Q66" s="5" t="s">
        <v>13</v>
      </c>
      <c r="R66" s="6">
        <f>SUM(Q69,Q74,Q79,Q84,Q89,Q94)</f>
        <v>55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81</v>
      </c>
      <c r="C68" s="99"/>
      <c r="D68" s="100"/>
      <c r="E68" s="101">
        <f>PBs!D9</f>
        <v>0</v>
      </c>
      <c r="F68" s="10">
        <v>0.5</v>
      </c>
      <c r="G68" s="10">
        <v>0.5</v>
      </c>
      <c r="H68" s="10">
        <v>0.5</v>
      </c>
      <c r="I68" s="10">
        <v>0.5</v>
      </c>
      <c r="J68" s="10">
        <v>0.5</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0.5</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39</v>
      </c>
      <c r="C73" s="84"/>
      <c r="D73" s="85"/>
      <c r="E73" s="91">
        <f>PBs!D7</f>
        <v>0</v>
      </c>
      <c r="F73" s="10">
        <v>0.85</v>
      </c>
      <c r="G73" s="10">
        <v>0.85</v>
      </c>
      <c r="H73" s="10">
        <v>0.85</v>
      </c>
      <c r="I73" s="10">
        <v>0.85</v>
      </c>
      <c r="J73" s="10">
        <v>0.85</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0.85</v>
      </c>
      <c r="S74" s="34">
        <f>SUM(F76:P76)</f>
        <v>0</v>
      </c>
      <c r="T74" s="9"/>
    </row>
    <row r="75" spans="2:20" ht="15.5" x14ac:dyDescent="0.35">
      <c r="B75" s="86"/>
      <c r="C75" s="82"/>
      <c r="D75" s="87"/>
      <c r="E75" s="92"/>
      <c r="F75" s="12">
        <v>3</v>
      </c>
      <c r="G75" s="12">
        <v>3</v>
      </c>
      <c r="H75" s="12">
        <v>3</v>
      </c>
      <c r="I75" s="12">
        <v>3</v>
      </c>
      <c r="J75" s="12">
        <v>3</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0.75</v>
      </c>
      <c r="G78" s="10">
        <v>0.75</v>
      </c>
      <c r="H78" s="10">
        <v>0.75</v>
      </c>
      <c r="I78" s="10">
        <v>0.75</v>
      </c>
      <c r="J78" s="10">
        <v>0.75</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25</v>
      </c>
      <c r="R79" s="32">
        <f>IFERROR(AVERAGEIF($F78:$P78,"&lt;&gt;0"),"")</f>
        <v>0.75</v>
      </c>
      <c r="S79" s="34">
        <f>SUM(F81:P81)</f>
        <v>0</v>
      </c>
      <c r="T79" s="9"/>
    </row>
    <row r="80" spans="2:20" ht="15.5" x14ac:dyDescent="0.35">
      <c r="B80" s="86"/>
      <c r="C80" s="82"/>
      <c r="D80" s="87"/>
      <c r="E80" s="92"/>
      <c r="F80" s="12">
        <v>5</v>
      </c>
      <c r="G80" s="12">
        <v>5</v>
      </c>
      <c r="H80" s="12">
        <v>5</v>
      </c>
      <c r="I80" s="12">
        <v>5</v>
      </c>
      <c r="J80" s="12">
        <v>5</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0.79999999999999993</v>
      </c>
      <c r="Q98" s="5" t="s">
        <v>13</v>
      </c>
      <c r="R98" s="6">
        <f>SUM(Q101,Q106,Q111,Q116,Q121,Q126)</f>
        <v>45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97</v>
      </c>
      <c r="C100" s="99"/>
      <c r="D100" s="100"/>
      <c r="E100" s="101">
        <f>PBs!D33</f>
        <v>0</v>
      </c>
      <c r="F100" s="10">
        <v>0.65</v>
      </c>
      <c r="G100" s="10">
        <v>0.65</v>
      </c>
      <c r="H100" s="10">
        <v>0.65</v>
      </c>
      <c r="I100" s="10">
        <v>0.65</v>
      </c>
      <c r="J100" s="10">
        <v>0.65</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0.65</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0.75</v>
      </c>
      <c r="G105" s="10">
        <v>0.8</v>
      </c>
      <c r="H105" s="10">
        <v>0.85</v>
      </c>
      <c r="I105" s="10">
        <v>0.9</v>
      </c>
      <c r="J105" s="10">
        <v>0.95</v>
      </c>
      <c r="K105" s="10">
        <v>1</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0.875</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0.75</v>
      </c>
      <c r="G110" s="10">
        <v>0.8</v>
      </c>
      <c r="H110" s="10">
        <v>0.85</v>
      </c>
      <c r="I110" s="10">
        <v>0.9</v>
      </c>
      <c r="J110" s="10">
        <v>0.95</v>
      </c>
      <c r="K110" s="10">
        <v>1</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0.875</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0.81666666666666676</v>
      </c>
      <c r="Q130" s="5" t="s">
        <v>13</v>
      </c>
      <c r="R130" s="6">
        <f>SUM(Q133,Q138,Q143,Q148,Q153,Q158)</f>
        <v>45</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0.75</v>
      </c>
      <c r="G132" s="10">
        <v>0.75</v>
      </c>
      <c r="H132" s="10">
        <v>0.75</v>
      </c>
      <c r="I132" s="10">
        <v>0.75</v>
      </c>
      <c r="J132" s="10">
        <v>0.75</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25</v>
      </c>
      <c r="R133" s="32">
        <f>IFERROR(AVERAGEIF($F132:$P132,"&lt;&gt;0"),"")</f>
        <v>0.75</v>
      </c>
      <c r="S133" s="34">
        <f>SUM(F135:P135)</f>
        <v>0</v>
      </c>
      <c r="T133" s="9"/>
    </row>
    <row r="134" spans="2:20" ht="15.5" x14ac:dyDescent="0.35">
      <c r="B134" s="86"/>
      <c r="C134" s="82"/>
      <c r="D134" s="87"/>
      <c r="E134" s="102"/>
      <c r="F134" s="12">
        <v>5</v>
      </c>
      <c r="G134" s="12">
        <v>5</v>
      </c>
      <c r="H134" s="12">
        <v>5</v>
      </c>
      <c r="I134" s="12">
        <v>5</v>
      </c>
      <c r="J134" s="12">
        <v>5</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0.95</v>
      </c>
      <c r="G137" s="10">
        <v>0.95</v>
      </c>
      <c r="H137" s="10">
        <v>0.95</v>
      </c>
      <c r="I137" s="10">
        <v>0.95</v>
      </c>
      <c r="J137" s="10">
        <v>0.95</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5</v>
      </c>
      <c r="R138" s="32">
        <f>IFERROR(AVERAGEIF($F137:$P137,"&lt;&gt;0"),"")</f>
        <v>0.95</v>
      </c>
      <c r="S138" s="34">
        <f>SUM(F140:P140)</f>
        <v>0</v>
      </c>
      <c r="T138" s="9"/>
    </row>
    <row r="139" spans="2:20" ht="15.5" x14ac:dyDescent="0.35">
      <c r="B139" s="86"/>
      <c r="C139" s="82"/>
      <c r="D139" s="87"/>
      <c r="E139" s="92"/>
      <c r="F139" s="12">
        <v>1</v>
      </c>
      <c r="G139" s="12">
        <v>1</v>
      </c>
      <c r="H139" s="12">
        <v>1</v>
      </c>
      <c r="I139" s="12">
        <v>1</v>
      </c>
      <c r="J139" s="12">
        <v>1</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88</v>
      </c>
      <c r="C142" s="84"/>
      <c r="D142" s="85"/>
      <c r="E142" s="91">
        <f>PBs!D9</f>
        <v>0</v>
      </c>
      <c r="F142" s="10">
        <v>0.75</v>
      </c>
      <c r="G142" s="10">
        <v>0.75</v>
      </c>
      <c r="H142" s="10">
        <v>0.75</v>
      </c>
      <c r="I142" s="10">
        <v>0.75</v>
      </c>
      <c r="J142" s="10">
        <v>0.75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0.75</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118</v>
      </c>
    </row>
    <row r="163" spans="2:5" ht="15.5" x14ac:dyDescent="0.35">
      <c r="B163" s="49" t="s">
        <v>105</v>
      </c>
      <c r="C163" s="50"/>
      <c r="D163" s="50"/>
      <c r="E163" s="51">
        <f>T2+T34+T66+T98+T130</f>
        <v>0</v>
      </c>
    </row>
    <row r="164" spans="2:5" ht="15.5" x14ac:dyDescent="0.35">
      <c r="B164" s="52" t="s">
        <v>106</v>
      </c>
      <c r="C164" s="48"/>
      <c r="D164" s="48"/>
      <c r="E164" s="53">
        <f>SUM(R2,R34,R66,R98,R130)</f>
        <v>239</v>
      </c>
    </row>
    <row r="165" spans="2:5" ht="16" thickBot="1" x14ac:dyDescent="0.4">
      <c r="B165" s="54" t="s">
        <v>107</v>
      </c>
      <c r="C165" s="55"/>
      <c r="D165" s="55"/>
      <c r="E165" s="56">
        <f>IFERROR(AVERAGE(P2,P34,P66,P98,P130),"")</f>
        <v>0.79166666666666674</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5"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0.85</v>
      </c>
      <c r="Q2" s="5" t="s">
        <v>13</v>
      </c>
      <c r="R2" s="6">
        <f>SUM(Q5,Q10,Q15,Q20,Q25,Q30)</f>
        <v>30</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75</v>
      </c>
      <c r="C4" s="99"/>
      <c r="D4" s="100"/>
      <c r="E4" s="101">
        <f>PBs!D5</f>
        <v>0</v>
      </c>
      <c r="F4" s="10">
        <v>0.65</v>
      </c>
      <c r="G4" s="10">
        <v>0.65</v>
      </c>
      <c r="H4" s="10">
        <v>0.65</v>
      </c>
      <c r="I4" s="10">
        <v>0.65</v>
      </c>
      <c r="J4" s="10">
        <v>0.65</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15</v>
      </c>
      <c r="R5" s="32">
        <f>IFERROR(AVERAGEIF($F4:$P4,"&lt;&gt;0"),"")</f>
        <v>0.65</v>
      </c>
      <c r="S5" s="34">
        <f>SUM(F7:P7)</f>
        <v>0</v>
      </c>
      <c r="T5" s="9"/>
    </row>
    <row r="6" spans="2:20" ht="15.5" x14ac:dyDescent="0.35">
      <c r="B6" s="86"/>
      <c r="C6" s="82"/>
      <c r="D6" s="87"/>
      <c r="E6" s="102"/>
      <c r="F6" s="12">
        <v>3</v>
      </c>
      <c r="G6" s="12">
        <v>3</v>
      </c>
      <c r="H6" s="12">
        <v>3</v>
      </c>
      <c r="I6" s="12">
        <v>3</v>
      </c>
      <c r="J6" s="12">
        <v>3</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40</v>
      </c>
      <c r="C9" s="84"/>
      <c r="D9" s="85"/>
      <c r="E9" s="101">
        <f>PBs!D5</f>
        <v>0</v>
      </c>
      <c r="F9" s="10">
        <v>0.9</v>
      </c>
      <c r="G9" s="10">
        <v>0.9</v>
      </c>
      <c r="H9" s="10">
        <v>0.9</v>
      </c>
      <c r="I9" s="10">
        <v>0.9</v>
      </c>
      <c r="J9" s="10">
        <v>0.9</v>
      </c>
      <c r="K9" s="10">
        <v>0</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10</v>
      </c>
      <c r="R10" s="32">
        <f>IFERROR(AVERAGEIF($F9:$P9,"&lt;&gt;0"),"")</f>
        <v>0.9</v>
      </c>
      <c r="S10" s="34">
        <f>SUM(F12:P12)</f>
        <v>0</v>
      </c>
      <c r="T10" s="9"/>
    </row>
    <row r="11" spans="2:20" ht="15.5" x14ac:dyDescent="0.35">
      <c r="B11" s="86"/>
      <c r="C11" s="82"/>
      <c r="D11" s="87"/>
      <c r="E11" s="102"/>
      <c r="F11" s="12">
        <v>2</v>
      </c>
      <c r="G11" s="12">
        <v>2</v>
      </c>
      <c r="H11" s="12">
        <v>2</v>
      </c>
      <c r="I11" s="12">
        <v>2</v>
      </c>
      <c r="J11" s="12">
        <v>2</v>
      </c>
      <c r="K11" s="12">
        <v>0</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48</v>
      </c>
      <c r="C14" s="84"/>
      <c r="D14" s="85"/>
      <c r="E14" s="101">
        <f>PBs!D19</f>
        <v>0</v>
      </c>
      <c r="F14" s="10">
        <v>1</v>
      </c>
      <c r="G14" s="10">
        <v>1</v>
      </c>
      <c r="H14" s="10">
        <v>1</v>
      </c>
      <c r="I14" s="10">
        <v>1</v>
      </c>
      <c r="J14" s="10">
        <v>1</v>
      </c>
      <c r="K14" s="10">
        <v>0</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5</v>
      </c>
      <c r="R15" s="32">
        <f>IFERROR(AVERAGEIF($F14:$P14,"&lt;&gt;0"),"")</f>
        <v>1</v>
      </c>
      <c r="S15" s="34">
        <f>SUM(F17:P17)</f>
        <v>0</v>
      </c>
      <c r="T15" s="9"/>
    </row>
    <row r="16" spans="2:20" ht="15.5" x14ac:dyDescent="0.35">
      <c r="B16" s="86"/>
      <c r="C16" s="82"/>
      <c r="D16" s="87"/>
      <c r="E16" s="102"/>
      <c r="F16" s="12">
        <v>1</v>
      </c>
      <c r="G16" s="12">
        <v>1</v>
      </c>
      <c r="H16" s="12">
        <v>1</v>
      </c>
      <c r="I16" s="12">
        <v>1</v>
      </c>
      <c r="J16" s="12">
        <v>1</v>
      </c>
      <c r="K16" s="12">
        <v>0</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0.89</v>
      </c>
      <c r="Q34" s="5" t="s">
        <v>13</v>
      </c>
      <c r="R34" s="6">
        <f>SUM(Q37,Q42,Q47,Q52,Q57,Q62)</f>
        <v>36</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60</v>
      </c>
      <c r="C36" s="99"/>
      <c r="D36" s="100"/>
      <c r="E36" s="101">
        <f>PBs!D33</f>
        <v>0</v>
      </c>
      <c r="F36" s="10">
        <v>0.75</v>
      </c>
      <c r="G36" s="10">
        <v>0.8</v>
      </c>
      <c r="H36" s="10">
        <v>0.85</v>
      </c>
      <c r="I36" s="10">
        <v>0.9</v>
      </c>
      <c r="J36" s="10">
        <v>0.95</v>
      </c>
      <c r="K36" s="10">
        <v>1</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18</v>
      </c>
      <c r="R37" s="32">
        <f>IFERROR(AVERAGEIF($F36:$P36,"&lt;&gt;0"),"")</f>
        <v>0.875</v>
      </c>
      <c r="S37" s="34">
        <f>SUM(F39:P39)</f>
        <v>0</v>
      </c>
      <c r="T37" s="9"/>
    </row>
    <row r="38" spans="2:20" ht="15.5" x14ac:dyDescent="0.35">
      <c r="B38" s="86"/>
      <c r="C38" s="82"/>
      <c r="D38" s="87"/>
      <c r="E38" s="102"/>
      <c r="F38" s="12">
        <v>5</v>
      </c>
      <c r="G38" s="12">
        <v>5</v>
      </c>
      <c r="H38" s="12">
        <v>3</v>
      </c>
      <c r="I38" s="12">
        <v>3</v>
      </c>
      <c r="J38" s="12">
        <v>1</v>
      </c>
      <c r="K38" s="12">
        <v>1</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0.8</v>
      </c>
      <c r="G41" s="10">
        <v>0.85</v>
      </c>
      <c r="H41" s="10">
        <v>0.9</v>
      </c>
      <c r="I41" s="10">
        <v>0.95</v>
      </c>
      <c r="J41" s="10">
        <v>1</v>
      </c>
      <c r="K41" s="10">
        <v>1.02</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18</v>
      </c>
      <c r="R42" s="32">
        <f>IFERROR(AVERAGEIF($F41:$P41,"&lt;&gt;0"),"")</f>
        <v>0.91999999999999993</v>
      </c>
      <c r="S42" s="34">
        <f>SUM(F44:P44)</f>
        <v>0</v>
      </c>
      <c r="T42" s="9"/>
    </row>
    <row r="43" spans="2:20" ht="15.5" x14ac:dyDescent="0.35">
      <c r="B43" s="86"/>
      <c r="C43" s="82"/>
      <c r="D43" s="87"/>
      <c r="E43" s="92"/>
      <c r="F43" s="12">
        <v>5</v>
      </c>
      <c r="G43" s="12">
        <v>5</v>
      </c>
      <c r="H43" s="12">
        <v>3</v>
      </c>
      <c r="I43" s="12">
        <v>3</v>
      </c>
      <c r="J43" s="12">
        <v>1</v>
      </c>
      <c r="K43" s="12">
        <v>1</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65</v>
      </c>
      <c r="C46" s="84"/>
      <c r="D46" s="85"/>
      <c r="E46" s="91">
        <f>PBs!D35</f>
        <v>0</v>
      </c>
      <c r="F46" s="10">
        <v>0.75</v>
      </c>
      <c r="G46" s="10">
        <v>0.8</v>
      </c>
      <c r="H46" s="10">
        <v>0.85</v>
      </c>
      <c r="I46" s="10">
        <v>0.9</v>
      </c>
      <c r="J46" s="10">
        <v>0.95</v>
      </c>
      <c r="K46" s="10">
        <v>1</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0</v>
      </c>
      <c r="R47" s="32">
        <f>IFERROR(AVERAGEIF($F46:$P46,"&lt;&gt;0"),"")</f>
        <v>0.875</v>
      </c>
      <c r="S47" s="34">
        <f>SUM(F49:P49)</f>
        <v>0</v>
      </c>
      <c r="T47" s="9"/>
    </row>
    <row r="48" spans="2:20" ht="15.5" x14ac:dyDescent="0.35">
      <c r="B48" s="86"/>
      <c r="C48" s="82"/>
      <c r="D48" s="87"/>
      <c r="E48" s="92"/>
      <c r="F48" s="12">
        <v>0</v>
      </c>
      <c r="G48" s="12">
        <v>0</v>
      </c>
      <c r="H48" s="12">
        <v>0</v>
      </c>
      <c r="I48" s="12">
        <v>0</v>
      </c>
      <c r="J48" s="12">
        <v>0</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0.75</v>
      </c>
      <c r="Q66" s="5" t="s">
        <v>13</v>
      </c>
      <c r="R66" s="6">
        <f>SUM(Q69,Q74,Q79,Q84,Q89,Q94)</f>
        <v>40</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81</v>
      </c>
      <c r="C68" s="99"/>
      <c r="D68" s="100"/>
      <c r="E68" s="101">
        <f>PBs!D9</f>
        <v>0</v>
      </c>
      <c r="F68" s="10">
        <v>0.55000000000000004</v>
      </c>
      <c r="G68" s="10">
        <v>0.55000000000000004</v>
      </c>
      <c r="H68" s="10">
        <v>0.55000000000000004</v>
      </c>
      <c r="I68" s="10">
        <v>0.55000000000000004</v>
      </c>
      <c r="J68" s="10">
        <v>0.55000000000000004</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0.55000000000000004</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39</v>
      </c>
      <c r="C73" s="84"/>
      <c r="D73" s="85"/>
      <c r="E73" s="91">
        <f>PBs!D7</f>
        <v>0</v>
      </c>
      <c r="F73" s="10">
        <v>0.9</v>
      </c>
      <c r="G73" s="10">
        <v>0.9</v>
      </c>
      <c r="H73" s="10">
        <v>0.9</v>
      </c>
      <c r="I73" s="10">
        <v>0.9</v>
      </c>
      <c r="J73" s="10">
        <v>0.9</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10</v>
      </c>
      <c r="R74" s="32">
        <f>IFERROR(AVERAGEIF($F73:$P73,"&lt;&gt;0"),"")</f>
        <v>0.9</v>
      </c>
      <c r="S74" s="34">
        <f>SUM(F76:P76)</f>
        <v>0</v>
      </c>
      <c r="T74" s="9"/>
    </row>
    <row r="75" spans="2:20" ht="15.5" x14ac:dyDescent="0.35">
      <c r="B75" s="86"/>
      <c r="C75" s="82"/>
      <c r="D75" s="87"/>
      <c r="E75" s="92"/>
      <c r="F75" s="12">
        <v>2</v>
      </c>
      <c r="G75" s="12">
        <v>2</v>
      </c>
      <c r="H75" s="12">
        <v>2</v>
      </c>
      <c r="I75" s="12">
        <v>2</v>
      </c>
      <c r="J75" s="12">
        <v>2</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56</v>
      </c>
      <c r="C78" s="84"/>
      <c r="D78" s="85"/>
      <c r="E78" s="91">
        <f>PBs!D21</f>
        <v>0</v>
      </c>
      <c r="F78" s="10">
        <v>0.8</v>
      </c>
      <c r="G78" s="10">
        <v>0.8</v>
      </c>
      <c r="H78" s="10">
        <v>0.8</v>
      </c>
      <c r="I78" s="10">
        <v>0.8</v>
      </c>
      <c r="J78" s="10">
        <v>0.8</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15</v>
      </c>
      <c r="R79" s="32">
        <f>IFERROR(AVERAGEIF($F78:$P78,"&lt;&gt;0"),"")</f>
        <v>0.8</v>
      </c>
      <c r="S79" s="34">
        <f>SUM(F81:P81)</f>
        <v>0</v>
      </c>
      <c r="T79" s="9"/>
    </row>
    <row r="80" spans="2:20" ht="15.5" x14ac:dyDescent="0.35">
      <c r="B80" s="86"/>
      <c r="C80" s="82"/>
      <c r="D80" s="87"/>
      <c r="E80" s="92"/>
      <c r="F80" s="12">
        <v>3</v>
      </c>
      <c r="G80" s="12">
        <v>3</v>
      </c>
      <c r="H80" s="12">
        <v>3</v>
      </c>
      <c r="I80" s="12">
        <v>3</v>
      </c>
      <c r="J80" s="12">
        <v>3</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0.77999999999999992</v>
      </c>
      <c r="Q98" s="5" t="s">
        <v>13</v>
      </c>
      <c r="R98" s="6">
        <f>SUM(Q101,Q106,Q111,Q116,Q121,Q126)</f>
        <v>45</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98</v>
      </c>
      <c r="C100" s="99"/>
      <c r="D100" s="100"/>
      <c r="E100" s="101">
        <f>PBs!D5</f>
        <v>0</v>
      </c>
      <c r="F100" s="10">
        <v>0.5</v>
      </c>
      <c r="G100" s="10">
        <v>0.5</v>
      </c>
      <c r="H100" s="10">
        <v>0.5</v>
      </c>
      <c r="I100" s="10">
        <v>0.5</v>
      </c>
      <c r="J100" s="10">
        <v>0.5</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0.5</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83</v>
      </c>
      <c r="C105" s="84"/>
      <c r="D105" s="85"/>
      <c r="E105" s="91">
        <f>PBs!D13</f>
        <v>0</v>
      </c>
      <c r="F105" s="10">
        <v>0.8</v>
      </c>
      <c r="G105" s="10">
        <v>0.85</v>
      </c>
      <c r="H105" s="10">
        <v>0.9</v>
      </c>
      <c r="I105" s="10">
        <v>0.95</v>
      </c>
      <c r="J105" s="10">
        <v>1</v>
      </c>
      <c r="K105" s="10">
        <v>1.02</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0.91999999999999993</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t="s">
        <v>50</v>
      </c>
      <c r="C110" s="84"/>
      <c r="D110" s="85"/>
      <c r="E110" s="91">
        <f>PBs!D29</f>
        <v>0</v>
      </c>
      <c r="F110" s="10">
        <v>0.8</v>
      </c>
      <c r="G110" s="10">
        <v>0.85</v>
      </c>
      <c r="H110" s="10">
        <v>0.9</v>
      </c>
      <c r="I110" s="10">
        <v>0.95</v>
      </c>
      <c r="J110" s="10">
        <v>1</v>
      </c>
      <c r="K110" s="10">
        <v>1.02</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0.91999999999999993</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0">K111*K112</f>
        <v>0</v>
      </c>
      <c r="L113" s="16">
        <f t="shared" si="20"/>
        <v>0</v>
      </c>
      <c r="M113" s="16">
        <f t="shared" si="20"/>
        <v>0</v>
      </c>
      <c r="N113" s="16">
        <f t="shared" si="20"/>
        <v>0</v>
      </c>
      <c r="O113" s="16">
        <f t="shared" si="20"/>
        <v>0</v>
      </c>
      <c r="P113" s="16">
        <f t="shared" si="20"/>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1">K116*K117</f>
        <v>0</v>
      </c>
      <c r="L118" s="16">
        <f t="shared" si="21"/>
        <v>0</v>
      </c>
      <c r="M118" s="16">
        <f t="shared" si="21"/>
        <v>0</v>
      </c>
      <c r="N118" s="16">
        <f t="shared" si="21"/>
        <v>0</v>
      </c>
      <c r="O118" s="16">
        <f t="shared" si="21"/>
        <v>0</v>
      </c>
      <c r="P118" s="35">
        <f t="shared" si="21"/>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2">K121*K122</f>
        <v>0</v>
      </c>
      <c r="L123" s="16">
        <f t="shared" si="22"/>
        <v>0</v>
      </c>
      <c r="M123" s="16">
        <f t="shared" si="22"/>
        <v>0</v>
      </c>
      <c r="N123" s="16">
        <f t="shared" si="22"/>
        <v>0</v>
      </c>
      <c r="O123" s="16">
        <f t="shared" si="22"/>
        <v>0</v>
      </c>
      <c r="P123" s="16">
        <f t="shared" si="22"/>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3">K126*K127</f>
        <v>0</v>
      </c>
      <c r="L128" s="16">
        <f t="shared" si="23"/>
        <v>0</v>
      </c>
      <c r="M128" s="16">
        <f t="shared" si="23"/>
        <v>0</v>
      </c>
      <c r="N128" s="16">
        <f t="shared" si="23"/>
        <v>0</v>
      </c>
      <c r="O128" s="16">
        <f t="shared" si="23"/>
        <v>0</v>
      </c>
      <c r="P128" s="16">
        <f t="shared" si="23"/>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0.83333333333333337</v>
      </c>
      <c r="Q130" s="5" t="s">
        <v>13</v>
      </c>
      <c r="R130" s="6">
        <f>SUM(Q133,Q138,Q143,Q148,Q153,Q158)</f>
        <v>50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v>
      </c>
      <c r="G132" s="10">
        <v>0.8</v>
      </c>
      <c r="H132" s="10">
        <v>0.8</v>
      </c>
      <c r="I132" s="10">
        <v>0.8</v>
      </c>
      <c r="J132" s="10">
        <v>0.8</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25</v>
      </c>
      <c r="R133" s="32">
        <f>IFERROR(AVERAGEIF($F132:$P132,"&lt;&gt;0"),"")</f>
        <v>0.8</v>
      </c>
      <c r="S133" s="34">
        <f>SUM(F135:P135)</f>
        <v>0</v>
      </c>
      <c r="T133" s="9"/>
    </row>
    <row r="134" spans="2:20" ht="15.5" x14ac:dyDescent="0.35">
      <c r="B134" s="86"/>
      <c r="C134" s="82"/>
      <c r="D134" s="87"/>
      <c r="E134" s="102"/>
      <c r="F134" s="12">
        <v>5</v>
      </c>
      <c r="G134" s="12">
        <v>5</v>
      </c>
      <c r="H134" s="12">
        <v>5</v>
      </c>
      <c r="I134" s="12">
        <v>5</v>
      </c>
      <c r="J134" s="12">
        <v>5</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4">K133*K134</f>
        <v>0</v>
      </c>
      <c r="L135" s="16">
        <f t="shared" si="24"/>
        <v>0</v>
      </c>
      <c r="M135" s="16">
        <f t="shared" si="24"/>
        <v>0</v>
      </c>
      <c r="N135" s="16">
        <f t="shared" si="24"/>
        <v>0</v>
      </c>
      <c r="O135" s="16">
        <f t="shared" si="24"/>
        <v>0</v>
      </c>
      <c r="P135" s="16">
        <f t="shared" si="24"/>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0.9</v>
      </c>
      <c r="G137" s="10">
        <v>0.9</v>
      </c>
      <c r="H137" s="10">
        <v>0.9</v>
      </c>
      <c r="I137" s="10">
        <v>0.9</v>
      </c>
      <c r="J137" s="10">
        <v>0.9</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10</v>
      </c>
      <c r="R138" s="32">
        <f>IFERROR(AVERAGEIF($F137:$P137,"&lt;&gt;0"),"")</f>
        <v>0.9</v>
      </c>
      <c r="S138" s="34">
        <f>SUM(F140:P140)</f>
        <v>0</v>
      </c>
      <c r="T138" s="9"/>
    </row>
    <row r="139" spans="2:20" ht="15.5" x14ac:dyDescent="0.35">
      <c r="B139" s="86"/>
      <c r="C139" s="82"/>
      <c r="D139" s="87"/>
      <c r="E139" s="92"/>
      <c r="F139" s="12">
        <v>2</v>
      </c>
      <c r="G139" s="12">
        <v>2</v>
      </c>
      <c r="H139" s="12">
        <v>2</v>
      </c>
      <c r="I139" s="12">
        <v>2</v>
      </c>
      <c r="J139" s="12">
        <v>2</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5">K138*K139</f>
        <v>0</v>
      </c>
      <c r="L140" s="16">
        <f t="shared" si="25"/>
        <v>0</v>
      </c>
      <c r="M140" s="16">
        <f t="shared" si="25"/>
        <v>0</v>
      </c>
      <c r="N140" s="16">
        <f t="shared" si="25"/>
        <v>0</v>
      </c>
      <c r="O140" s="16">
        <f t="shared" si="25"/>
        <v>0</v>
      </c>
      <c r="P140" s="16">
        <f t="shared" si="25"/>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88</v>
      </c>
      <c r="C142" s="84"/>
      <c r="D142" s="85"/>
      <c r="E142" s="91">
        <f>PBs!D9</f>
        <v>0</v>
      </c>
      <c r="F142" s="10">
        <v>0.8</v>
      </c>
      <c r="G142" s="10">
        <v>0.8</v>
      </c>
      <c r="H142" s="10">
        <v>0.8</v>
      </c>
      <c r="I142" s="10">
        <v>0.8</v>
      </c>
      <c r="J142" s="10">
        <v>0.8</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0.8</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6">K143*K144</f>
        <v>0</v>
      </c>
      <c r="L145" s="16">
        <f t="shared" si="26"/>
        <v>0</v>
      </c>
      <c r="M145" s="16">
        <f t="shared" si="26"/>
        <v>0</v>
      </c>
      <c r="N145" s="16">
        <f t="shared" si="26"/>
        <v>0</v>
      </c>
      <c r="O145" s="16">
        <f t="shared" si="26"/>
        <v>0</v>
      </c>
      <c r="P145" s="16">
        <f t="shared" si="26"/>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7">K148*K149</f>
        <v>0</v>
      </c>
      <c r="L150" s="16">
        <f t="shared" si="27"/>
        <v>0</v>
      </c>
      <c r="M150" s="16">
        <f t="shared" si="27"/>
        <v>0</v>
      </c>
      <c r="N150" s="16">
        <f t="shared" si="27"/>
        <v>0</v>
      </c>
      <c r="O150" s="16">
        <f t="shared" si="27"/>
        <v>0</v>
      </c>
      <c r="P150" s="35">
        <f t="shared" si="27"/>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8">K153*K154</f>
        <v>0</v>
      </c>
      <c r="L155" s="16">
        <f t="shared" si="28"/>
        <v>0</v>
      </c>
      <c r="M155" s="16">
        <f t="shared" si="28"/>
        <v>0</v>
      </c>
      <c r="N155" s="16">
        <f t="shared" si="28"/>
        <v>0</v>
      </c>
      <c r="O155" s="16">
        <f t="shared" si="28"/>
        <v>0</v>
      </c>
      <c r="P155" s="16">
        <f t="shared" si="28"/>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29">K158*K159</f>
        <v>0</v>
      </c>
      <c r="L160" s="16">
        <f t="shared" si="29"/>
        <v>0</v>
      </c>
      <c r="M160" s="16">
        <f t="shared" si="29"/>
        <v>0</v>
      </c>
      <c r="N160" s="16">
        <f t="shared" si="29"/>
        <v>0</v>
      </c>
      <c r="O160" s="16">
        <f t="shared" si="29"/>
        <v>0</v>
      </c>
      <c r="P160" s="16">
        <f t="shared" si="29"/>
        <v>0</v>
      </c>
      <c r="Q160" s="17"/>
      <c r="R160" s="17"/>
      <c r="S160" s="9"/>
      <c r="T160" s="24"/>
    </row>
    <row r="161" spans="2:5" ht="15" thickBot="1" x14ac:dyDescent="0.4"/>
    <row r="162" spans="2:5" ht="15" thickBot="1" x14ac:dyDescent="0.4">
      <c r="B162" s="57" t="s">
        <v>119</v>
      </c>
    </row>
    <row r="163" spans="2:5" ht="15.5" x14ac:dyDescent="0.35">
      <c r="B163" s="49" t="s">
        <v>105</v>
      </c>
      <c r="C163" s="50"/>
      <c r="D163" s="50"/>
      <c r="E163" s="51">
        <f>T2+T34+T66+T98+T130</f>
        <v>0</v>
      </c>
    </row>
    <row r="164" spans="2:5" ht="15.5" x14ac:dyDescent="0.35">
      <c r="B164" s="52" t="s">
        <v>106</v>
      </c>
      <c r="C164" s="48"/>
      <c r="D164" s="48"/>
      <c r="E164" s="53">
        <f>SUM(R2,R34,R66,R98,R130)</f>
        <v>201</v>
      </c>
    </row>
    <row r="165" spans="2:5" ht="16" thickBot="1" x14ac:dyDescent="0.4">
      <c r="B165" s="54" t="s">
        <v>107</v>
      </c>
      <c r="C165" s="55"/>
      <c r="D165" s="55"/>
      <c r="E165" s="56">
        <f>IFERROR(AVERAGE(P2,P34,P66,P98,P130),"")</f>
        <v>0.82066666666666666</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9" workbookViewId="0">
      <selection activeCell="E163" sqref="E163"/>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0.7985714285714286</v>
      </c>
      <c r="Q2" s="5" t="s">
        <v>13</v>
      </c>
      <c r="R2" s="6">
        <f>SUM(Q5,Q10,Q15,Q20,Q25,Q30)</f>
        <v>49</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46</v>
      </c>
      <c r="C4" s="99"/>
      <c r="D4" s="100"/>
      <c r="E4" s="101">
        <f>PBs!D23</f>
        <v>0</v>
      </c>
      <c r="F4" s="10">
        <v>0.7</v>
      </c>
      <c r="G4" s="10">
        <v>0.7</v>
      </c>
      <c r="H4" s="10">
        <v>0.75</v>
      </c>
      <c r="I4" s="10">
        <v>0.75</v>
      </c>
      <c r="J4" s="10">
        <v>0.8</v>
      </c>
      <c r="K4" s="10">
        <v>0.8</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18</v>
      </c>
      <c r="R5" s="32">
        <f>IFERROR(AVERAGEIF($F4:$P4,"&lt;&gt;0"),"")</f>
        <v>0.75</v>
      </c>
      <c r="S5" s="34">
        <f>SUM(F7:P7)</f>
        <v>0</v>
      </c>
      <c r="T5" s="9"/>
    </row>
    <row r="6" spans="2:20" ht="15.5" x14ac:dyDescent="0.35">
      <c r="B6" s="86"/>
      <c r="C6" s="82"/>
      <c r="D6" s="87"/>
      <c r="E6" s="102"/>
      <c r="F6" s="12">
        <v>5</v>
      </c>
      <c r="G6" s="12">
        <v>5</v>
      </c>
      <c r="H6" s="12">
        <v>3</v>
      </c>
      <c r="I6" s="12">
        <v>3</v>
      </c>
      <c r="J6" s="12">
        <v>1</v>
      </c>
      <c r="K6" s="12">
        <v>1</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40</v>
      </c>
      <c r="C9" s="84"/>
      <c r="D9" s="85"/>
      <c r="E9" s="101">
        <f>PBs!D5</f>
        <v>0</v>
      </c>
      <c r="F9" s="10">
        <v>0.75</v>
      </c>
      <c r="G9" s="10">
        <v>0.8</v>
      </c>
      <c r="H9" s="10">
        <v>0.85</v>
      </c>
      <c r="I9" s="10">
        <v>0.9</v>
      </c>
      <c r="J9" s="10">
        <v>0.95</v>
      </c>
      <c r="K9" s="10">
        <v>1</v>
      </c>
      <c r="L9" s="10">
        <v>1.02</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13</v>
      </c>
      <c r="R10" s="32">
        <f>IFERROR(AVERAGEIF($F9:$P9,"&lt;&gt;0"),"")</f>
        <v>0.89571428571428569</v>
      </c>
      <c r="S10" s="34">
        <f>SUM(F12:P12)</f>
        <v>0</v>
      </c>
      <c r="T10" s="9"/>
    </row>
    <row r="11" spans="2:20" ht="15.5" x14ac:dyDescent="0.35">
      <c r="B11" s="86"/>
      <c r="C11" s="82"/>
      <c r="D11" s="87"/>
      <c r="E11" s="102"/>
      <c r="F11" s="12">
        <v>3</v>
      </c>
      <c r="G11" s="12">
        <v>3</v>
      </c>
      <c r="H11" s="12">
        <v>2</v>
      </c>
      <c r="I11" s="12">
        <v>2</v>
      </c>
      <c r="J11" s="12">
        <v>1</v>
      </c>
      <c r="K11" s="12">
        <v>1</v>
      </c>
      <c r="L11" s="12">
        <v>1</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29</v>
      </c>
      <c r="C14" s="84"/>
      <c r="D14" s="85"/>
      <c r="E14" s="101">
        <f>PBs!D19</f>
        <v>0</v>
      </c>
      <c r="F14" s="10">
        <v>0.7</v>
      </c>
      <c r="G14" s="10">
        <v>0.7</v>
      </c>
      <c r="H14" s="10">
        <v>0.75</v>
      </c>
      <c r="I14" s="10">
        <v>0.75</v>
      </c>
      <c r="J14" s="10">
        <v>0.8</v>
      </c>
      <c r="K14" s="10">
        <v>0.8</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0.75</v>
      </c>
      <c r="S15" s="34">
        <f>SUM(F17:P17)</f>
        <v>0</v>
      </c>
      <c r="T15" s="9"/>
    </row>
    <row r="16" spans="2:20" ht="15.5" x14ac:dyDescent="0.35">
      <c r="B16" s="86"/>
      <c r="C16" s="82"/>
      <c r="D16" s="87"/>
      <c r="E16" s="102"/>
      <c r="F16" s="12">
        <v>5</v>
      </c>
      <c r="G16" s="12">
        <v>5</v>
      </c>
      <c r="H16" s="12">
        <v>3</v>
      </c>
      <c r="I16" s="12">
        <v>3</v>
      </c>
      <c r="J16" s="12">
        <v>1</v>
      </c>
      <c r="K16" s="12">
        <v>1</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0.68333333333333324</v>
      </c>
      <c r="Q34" s="5" t="s">
        <v>13</v>
      </c>
      <c r="R34" s="6">
        <f>SUM(Q37,Q42,Q47,Q52,Q57,Q62)</f>
        <v>75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67</v>
      </c>
      <c r="C36" s="99"/>
      <c r="D36" s="100"/>
      <c r="E36" s="101">
        <f>PBs!D33</f>
        <v>0</v>
      </c>
      <c r="F36" s="10">
        <v>0.65</v>
      </c>
      <c r="G36" s="10">
        <v>0.65</v>
      </c>
      <c r="H36" s="10">
        <v>0.65</v>
      </c>
      <c r="I36" s="10">
        <v>0.65</v>
      </c>
      <c r="J36" s="10">
        <v>0.65</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0.65</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0.75</v>
      </c>
      <c r="G41" s="10">
        <v>0.75</v>
      </c>
      <c r="H41" s="10">
        <v>0.75</v>
      </c>
      <c r="I41" s="10">
        <v>0.75</v>
      </c>
      <c r="J41" s="10">
        <v>0.75</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25</v>
      </c>
      <c r="R42" s="32">
        <f>IFERROR(AVERAGEIF($F41:$P41,"&lt;&gt;0"),"")</f>
        <v>0.75</v>
      </c>
      <c r="S42" s="34">
        <f>SUM(F44:P44)</f>
        <v>0</v>
      </c>
      <c r="T42" s="9"/>
    </row>
    <row r="43" spans="2:20" ht="15.5" x14ac:dyDescent="0.35">
      <c r="B43" s="86"/>
      <c r="C43" s="82"/>
      <c r="D43" s="87"/>
      <c r="E43" s="92"/>
      <c r="F43" s="12">
        <v>5</v>
      </c>
      <c r="G43" s="12">
        <v>5</v>
      </c>
      <c r="H43" s="12">
        <v>5</v>
      </c>
      <c r="I43" s="12">
        <v>5</v>
      </c>
      <c r="J43" s="12">
        <v>5</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66</v>
      </c>
      <c r="C46" s="84"/>
      <c r="D46" s="85"/>
      <c r="E46" s="91">
        <f>PBs!D35</f>
        <v>0</v>
      </c>
      <c r="F46" s="10">
        <v>0.65</v>
      </c>
      <c r="G46" s="10">
        <v>0.65</v>
      </c>
      <c r="H46" s="10">
        <v>0.65</v>
      </c>
      <c r="I46" s="10">
        <v>0.65</v>
      </c>
      <c r="J46" s="10">
        <v>0.65</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0.65</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0.68333333333333324</v>
      </c>
      <c r="Q66" s="5" t="s">
        <v>13</v>
      </c>
      <c r="R66" s="6">
        <f>SUM(Q69,Q74,Q79,Q84,Q89,Q94)</f>
        <v>55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98</v>
      </c>
      <c r="C68" s="99"/>
      <c r="D68" s="100"/>
      <c r="E68" s="101">
        <f>PBs!D5</f>
        <v>0</v>
      </c>
      <c r="F68" s="10">
        <v>0.55000000000000004</v>
      </c>
      <c r="G68" s="10">
        <v>0.55000000000000004</v>
      </c>
      <c r="H68" s="10">
        <v>0.55000000000000004</v>
      </c>
      <c r="I68" s="10">
        <v>0.55000000000000004</v>
      </c>
      <c r="J68" s="10">
        <v>0.55000000000000004</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0.55000000000000004</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83</v>
      </c>
      <c r="C73" s="84"/>
      <c r="D73" s="85"/>
      <c r="E73" s="91">
        <f>PBs!D13</f>
        <v>0</v>
      </c>
      <c r="F73" s="10">
        <v>0.75</v>
      </c>
      <c r="G73" s="10">
        <v>0.75</v>
      </c>
      <c r="H73" s="10">
        <v>0.75</v>
      </c>
      <c r="I73" s="10">
        <v>0.75</v>
      </c>
      <c r="J73" s="10">
        <v>0.75</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0.75</v>
      </c>
      <c r="S74" s="34">
        <f>SUM(F76:P76)</f>
        <v>0</v>
      </c>
      <c r="T74" s="9"/>
    </row>
    <row r="75" spans="2:20" ht="15.5" x14ac:dyDescent="0.35">
      <c r="B75" s="86"/>
      <c r="C75" s="82"/>
      <c r="D75" s="87"/>
      <c r="E75" s="92"/>
      <c r="F75" s="12">
        <v>3</v>
      </c>
      <c r="G75" s="12">
        <v>3</v>
      </c>
      <c r="H75" s="12">
        <v>3</v>
      </c>
      <c r="I75" s="12">
        <v>3</v>
      </c>
      <c r="J75" s="12">
        <v>3</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47</v>
      </c>
      <c r="C78" s="84"/>
      <c r="D78" s="85"/>
      <c r="E78" s="91">
        <f>PBs!D29</f>
        <v>0</v>
      </c>
      <c r="F78" s="10">
        <v>0.75</v>
      </c>
      <c r="G78" s="10">
        <v>0.75</v>
      </c>
      <c r="H78" s="10">
        <v>0.75</v>
      </c>
      <c r="I78" s="10">
        <v>0.75</v>
      </c>
      <c r="J78" s="10">
        <v>0.75</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25</v>
      </c>
      <c r="R79" s="32">
        <f>IFERROR(AVERAGEIF($F78:$P78,"&lt;&gt;0"),"")</f>
        <v>0.75</v>
      </c>
      <c r="S79" s="34">
        <f>SUM(F81:P81)</f>
        <v>0</v>
      </c>
      <c r="T79" s="9"/>
    </row>
    <row r="80" spans="2:20" ht="15.5" x14ac:dyDescent="0.35">
      <c r="B80" s="86"/>
      <c r="C80" s="82"/>
      <c r="D80" s="87"/>
      <c r="E80" s="92"/>
      <c r="F80" s="12">
        <v>5</v>
      </c>
      <c r="G80" s="12">
        <v>5</v>
      </c>
      <c r="H80" s="12">
        <v>5</v>
      </c>
      <c r="I80" s="12">
        <v>5</v>
      </c>
      <c r="J80" s="12">
        <v>5</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0.77500000000000002</v>
      </c>
      <c r="Q98" s="5" t="s">
        <v>13</v>
      </c>
      <c r="R98" s="6">
        <f>SUM(Q101,Q106,Q111,Q116,Q121,Q126)</f>
        <v>49</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89</v>
      </c>
      <c r="C100" s="99"/>
      <c r="D100" s="100"/>
      <c r="E100" s="101">
        <f>PBs!D15</f>
        <v>0</v>
      </c>
      <c r="F100" s="10">
        <v>0.65</v>
      </c>
      <c r="G100" s="10">
        <v>0.65</v>
      </c>
      <c r="H100" s="10">
        <v>0.7</v>
      </c>
      <c r="I100" s="10">
        <v>0.7</v>
      </c>
      <c r="J100" s="10">
        <v>0.75</v>
      </c>
      <c r="K100" s="10">
        <v>0.75</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18</v>
      </c>
      <c r="R101" s="32">
        <f>IFERROR(AVERAGEIF($F100:$P100,"&lt;&gt;0"),"")</f>
        <v>0.70000000000000007</v>
      </c>
      <c r="S101" s="34">
        <f>SUM(F103:P103)</f>
        <v>0</v>
      </c>
      <c r="T101" s="9"/>
    </row>
    <row r="102" spans="2:20" ht="15.5" x14ac:dyDescent="0.35">
      <c r="B102" s="86"/>
      <c r="C102" s="82"/>
      <c r="D102" s="87"/>
      <c r="E102" s="102"/>
      <c r="F102" s="12">
        <v>3</v>
      </c>
      <c r="G102" s="12">
        <v>3</v>
      </c>
      <c r="H102" s="12">
        <v>3</v>
      </c>
      <c r="I102" s="12">
        <v>3</v>
      </c>
      <c r="J102" s="12">
        <v>3</v>
      </c>
      <c r="K102" s="12">
        <v>3</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39</v>
      </c>
      <c r="C105" s="84"/>
      <c r="D105" s="85"/>
      <c r="E105" s="91">
        <f>PBs!D7</f>
        <v>0</v>
      </c>
      <c r="F105" s="10">
        <v>0.6</v>
      </c>
      <c r="G105" s="10">
        <v>0.65</v>
      </c>
      <c r="H105" s="10">
        <v>0.7</v>
      </c>
      <c r="I105" s="10">
        <v>0.75</v>
      </c>
      <c r="J105" s="10">
        <v>0.8</v>
      </c>
      <c r="K105" s="10">
        <v>0.85</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0.72499999999999998</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98" t="s">
        <v>41</v>
      </c>
      <c r="C110" s="99"/>
      <c r="D110" s="100"/>
      <c r="E110" s="101">
        <f>PBs!D21</f>
        <v>0</v>
      </c>
      <c r="F110" s="10">
        <v>0.75</v>
      </c>
      <c r="G110" s="10">
        <v>0.8</v>
      </c>
      <c r="H110" s="10">
        <v>0.85</v>
      </c>
      <c r="I110" s="10">
        <v>0.9</v>
      </c>
      <c r="J110" s="10">
        <v>0.95</v>
      </c>
      <c r="K110" s="10">
        <v>1</v>
      </c>
      <c r="L110" s="10">
        <v>1.05</v>
      </c>
      <c r="M110" s="10">
        <v>0</v>
      </c>
      <c r="N110" s="10">
        <v>0</v>
      </c>
      <c r="O110" s="10">
        <v>0</v>
      </c>
      <c r="P110" s="29">
        <v>0</v>
      </c>
      <c r="Q110" s="31" t="s">
        <v>24</v>
      </c>
      <c r="R110" s="31" t="s">
        <v>25</v>
      </c>
      <c r="S110" s="33" t="s">
        <v>26</v>
      </c>
      <c r="T110" s="9"/>
    </row>
    <row r="111" spans="2:20" ht="15.5" x14ac:dyDescent="0.35">
      <c r="B111" s="86"/>
      <c r="C111" s="82"/>
      <c r="D111" s="87"/>
      <c r="E111" s="10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19</v>
      </c>
      <c r="R111" s="32">
        <f>IFERROR(AVERAGEIF($F110:$P110,"&lt;&gt;0"),"")</f>
        <v>0.9</v>
      </c>
      <c r="S111" s="34">
        <f>SUM(F113:P113)</f>
        <v>0</v>
      </c>
      <c r="T111" s="9"/>
    </row>
    <row r="112" spans="2:20" ht="15.5" x14ac:dyDescent="0.35">
      <c r="B112" s="86"/>
      <c r="C112" s="82"/>
      <c r="D112" s="87"/>
      <c r="E112" s="102"/>
      <c r="F112" s="12">
        <v>5</v>
      </c>
      <c r="G112" s="12">
        <v>5</v>
      </c>
      <c r="H112" s="12">
        <v>3</v>
      </c>
      <c r="I112" s="12">
        <v>3</v>
      </c>
      <c r="J112" s="12">
        <v>1</v>
      </c>
      <c r="K112" s="12">
        <v>1</v>
      </c>
      <c r="L112" s="12">
        <v>1</v>
      </c>
      <c r="M112" s="12">
        <v>0</v>
      </c>
      <c r="N112" s="12">
        <v>0</v>
      </c>
      <c r="O112" s="12">
        <v>0</v>
      </c>
      <c r="P112" s="12">
        <v>0</v>
      </c>
      <c r="Q112" s="13"/>
      <c r="R112" s="14"/>
      <c r="S112" s="15"/>
      <c r="T112" s="9"/>
    </row>
    <row r="113" spans="2:20" ht="15.5" x14ac:dyDescent="0.35">
      <c r="B113" s="88"/>
      <c r="C113" s="89"/>
      <c r="D113" s="90"/>
      <c r="E113" s="103"/>
      <c r="F113" s="16">
        <f>F111*F112</f>
        <v>0</v>
      </c>
      <c r="G113" s="16">
        <f>G111*G112</f>
        <v>0</v>
      </c>
      <c r="H113" s="16">
        <f>H111*H112</f>
        <v>0</v>
      </c>
      <c r="I113" s="16">
        <f>I111*I112</f>
        <v>0</v>
      </c>
      <c r="J113" s="16">
        <f>J111*J112</f>
        <v>0</v>
      </c>
      <c r="K113" s="16">
        <f t="shared" ref="K113:L113" si="20">K111*K112</f>
        <v>0</v>
      </c>
      <c r="L113" s="16">
        <f t="shared" si="20"/>
        <v>0</v>
      </c>
      <c r="M113" s="16">
        <f t="shared" ref="M113:P113" si="21">M111*M112</f>
        <v>0</v>
      </c>
      <c r="N113" s="16">
        <f t="shared" si="21"/>
        <v>0</v>
      </c>
      <c r="O113" s="16">
        <f t="shared" si="21"/>
        <v>0</v>
      </c>
      <c r="P113" s="16">
        <f t="shared" si="21"/>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2">K116*K117</f>
        <v>0</v>
      </c>
      <c r="L118" s="16">
        <f t="shared" si="22"/>
        <v>0</v>
      </c>
      <c r="M118" s="16">
        <f t="shared" si="22"/>
        <v>0</v>
      </c>
      <c r="N118" s="16">
        <f t="shared" si="22"/>
        <v>0</v>
      </c>
      <c r="O118" s="16">
        <f t="shared" si="22"/>
        <v>0</v>
      </c>
      <c r="P118" s="35">
        <f t="shared" si="22"/>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3">K121*K122</f>
        <v>0</v>
      </c>
      <c r="L123" s="16">
        <f t="shared" si="23"/>
        <v>0</v>
      </c>
      <c r="M123" s="16">
        <f t="shared" si="23"/>
        <v>0</v>
      </c>
      <c r="N123" s="16">
        <f t="shared" si="23"/>
        <v>0</v>
      </c>
      <c r="O123" s="16">
        <f t="shared" si="23"/>
        <v>0</v>
      </c>
      <c r="P123" s="16">
        <f t="shared" si="23"/>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4">K126*K127</f>
        <v>0</v>
      </c>
      <c r="L128" s="16">
        <f t="shared" si="24"/>
        <v>0</v>
      </c>
      <c r="M128" s="16">
        <f t="shared" si="24"/>
        <v>0</v>
      </c>
      <c r="N128" s="16">
        <f t="shared" si="24"/>
        <v>0</v>
      </c>
      <c r="O128" s="16">
        <f t="shared" si="24"/>
        <v>0</v>
      </c>
      <c r="P128" s="16">
        <f t="shared" si="24"/>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0.85833333333333339</v>
      </c>
      <c r="Q130" s="5" t="s">
        <v>13</v>
      </c>
      <c r="R130" s="6">
        <f>SUM(Q133,Q138,Q143,Q148,Q153,Q158)</f>
        <v>45</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v>
      </c>
      <c r="G132" s="10">
        <v>0.8</v>
      </c>
      <c r="H132" s="10">
        <v>0.85</v>
      </c>
      <c r="I132" s="10">
        <v>0.85</v>
      </c>
      <c r="J132" s="10">
        <v>0.9</v>
      </c>
      <c r="K132" s="10">
        <v>0.9</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0.85000000000000009</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5">K133*K134</f>
        <v>0</v>
      </c>
      <c r="L135" s="16">
        <f t="shared" si="25"/>
        <v>0</v>
      </c>
      <c r="M135" s="16">
        <f t="shared" si="25"/>
        <v>0</v>
      </c>
      <c r="N135" s="16">
        <f t="shared" si="25"/>
        <v>0</v>
      </c>
      <c r="O135" s="16">
        <f t="shared" si="25"/>
        <v>0</v>
      </c>
      <c r="P135" s="16">
        <f t="shared" si="25"/>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0.75</v>
      </c>
      <c r="G137" s="10">
        <v>0.8</v>
      </c>
      <c r="H137" s="10">
        <v>0.85</v>
      </c>
      <c r="I137" s="10">
        <v>0.9</v>
      </c>
      <c r="J137" s="10">
        <v>0.95</v>
      </c>
      <c r="K137" s="10">
        <v>1</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12</v>
      </c>
      <c r="R138" s="32">
        <f>IFERROR(AVERAGEIF($F137:$P137,"&lt;&gt;0"),"")</f>
        <v>0.875</v>
      </c>
      <c r="S138" s="34">
        <f>SUM(F140:P140)</f>
        <v>0</v>
      </c>
      <c r="T138" s="9"/>
    </row>
    <row r="139" spans="2:20" ht="15.5" x14ac:dyDescent="0.35">
      <c r="B139" s="86"/>
      <c r="C139" s="82"/>
      <c r="D139" s="87"/>
      <c r="E139" s="92"/>
      <c r="F139" s="12">
        <v>3</v>
      </c>
      <c r="G139" s="12">
        <v>3</v>
      </c>
      <c r="H139" s="12">
        <v>2</v>
      </c>
      <c r="I139" s="12">
        <v>2</v>
      </c>
      <c r="J139" s="12">
        <v>1</v>
      </c>
      <c r="K139" s="12">
        <v>1</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6">K138*K139</f>
        <v>0</v>
      </c>
      <c r="L140" s="16">
        <f t="shared" si="26"/>
        <v>0</v>
      </c>
      <c r="M140" s="16">
        <f t="shared" si="26"/>
        <v>0</v>
      </c>
      <c r="N140" s="16">
        <f t="shared" si="26"/>
        <v>0</v>
      </c>
      <c r="O140" s="16">
        <f t="shared" si="26"/>
        <v>0</v>
      </c>
      <c r="P140" s="16">
        <f t="shared" si="26"/>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88</v>
      </c>
      <c r="C142" s="84"/>
      <c r="D142" s="85"/>
      <c r="E142" s="91">
        <f>PBs!D9</f>
        <v>0</v>
      </c>
      <c r="F142" s="10">
        <v>0.85</v>
      </c>
      <c r="G142" s="10">
        <v>0.85</v>
      </c>
      <c r="H142" s="10">
        <v>0.85</v>
      </c>
      <c r="I142" s="10">
        <v>0.85</v>
      </c>
      <c r="J142" s="10">
        <v>0.85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0.85</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7">K143*K144</f>
        <v>0</v>
      </c>
      <c r="L145" s="16">
        <f t="shared" si="27"/>
        <v>0</v>
      </c>
      <c r="M145" s="16">
        <f t="shared" si="27"/>
        <v>0</v>
      </c>
      <c r="N145" s="16">
        <f t="shared" si="27"/>
        <v>0</v>
      </c>
      <c r="O145" s="16">
        <f t="shared" si="27"/>
        <v>0</v>
      </c>
      <c r="P145" s="16">
        <f t="shared" si="27"/>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8">K148*K149</f>
        <v>0</v>
      </c>
      <c r="L150" s="16">
        <f t="shared" si="28"/>
        <v>0</v>
      </c>
      <c r="M150" s="16">
        <f t="shared" si="28"/>
        <v>0</v>
      </c>
      <c r="N150" s="16">
        <f t="shared" si="28"/>
        <v>0</v>
      </c>
      <c r="O150" s="16">
        <f t="shared" si="28"/>
        <v>0</v>
      </c>
      <c r="P150" s="35">
        <f t="shared" si="28"/>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9">K153*K154</f>
        <v>0</v>
      </c>
      <c r="L155" s="16">
        <f t="shared" si="29"/>
        <v>0</v>
      </c>
      <c r="M155" s="16">
        <f t="shared" si="29"/>
        <v>0</v>
      </c>
      <c r="N155" s="16">
        <f t="shared" si="29"/>
        <v>0</v>
      </c>
      <c r="O155" s="16">
        <f t="shared" si="29"/>
        <v>0</v>
      </c>
      <c r="P155" s="16">
        <f t="shared" si="29"/>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30">K158*K159</f>
        <v>0</v>
      </c>
      <c r="L160" s="16">
        <f t="shared" si="30"/>
        <v>0</v>
      </c>
      <c r="M160" s="16">
        <f t="shared" si="30"/>
        <v>0</v>
      </c>
      <c r="N160" s="16">
        <f t="shared" si="30"/>
        <v>0</v>
      </c>
      <c r="O160" s="16">
        <f t="shared" si="30"/>
        <v>0</v>
      </c>
      <c r="P160" s="16">
        <f t="shared" si="30"/>
        <v>0</v>
      </c>
      <c r="Q160" s="17"/>
      <c r="R160" s="17"/>
      <c r="S160" s="9"/>
      <c r="T160" s="24"/>
    </row>
    <row r="161" spans="2:5" ht="15" thickBot="1" x14ac:dyDescent="0.4"/>
    <row r="162" spans="2:5" ht="15" thickBot="1" x14ac:dyDescent="0.4">
      <c r="B162" s="57" t="s">
        <v>120</v>
      </c>
    </row>
    <row r="163" spans="2:5" ht="15.5" x14ac:dyDescent="0.35">
      <c r="B163" s="49" t="s">
        <v>105</v>
      </c>
      <c r="C163" s="50"/>
      <c r="D163" s="50"/>
      <c r="E163" s="58">
        <f>T2+T34+T66+T98+T130</f>
        <v>0</v>
      </c>
    </row>
    <row r="164" spans="2:5" ht="15.5" x14ac:dyDescent="0.35">
      <c r="B164" s="52" t="s">
        <v>106</v>
      </c>
      <c r="C164" s="48"/>
      <c r="D164" s="48"/>
      <c r="E164" s="53">
        <f>SUM(R2,R34,R66,R98,R130)</f>
        <v>273</v>
      </c>
    </row>
    <row r="165" spans="2:5" ht="16" thickBot="1" x14ac:dyDescent="0.4">
      <c r="B165" s="54" t="s">
        <v>107</v>
      </c>
      <c r="C165" s="55"/>
      <c r="D165" s="55"/>
      <c r="E165" s="56">
        <f>IFERROR(AVERAGE(P2,P34,P66,P98,P130),"")</f>
        <v>0.75971428571428568</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9"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0.84619047619047605</v>
      </c>
      <c r="Q2" s="5" t="s">
        <v>13</v>
      </c>
      <c r="R2" s="6">
        <f>SUM(Q5,Q10,Q15,Q20,Q25,Q30)</f>
        <v>49</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46</v>
      </c>
      <c r="C4" s="99"/>
      <c r="D4" s="100"/>
      <c r="E4" s="101">
        <f>PBs!D23</f>
        <v>0</v>
      </c>
      <c r="F4" s="10">
        <v>0.75</v>
      </c>
      <c r="G4" s="10">
        <v>0.75</v>
      </c>
      <c r="H4" s="10">
        <v>0.8</v>
      </c>
      <c r="I4" s="10">
        <v>0.8</v>
      </c>
      <c r="J4" s="10">
        <v>0.85</v>
      </c>
      <c r="K4" s="10">
        <v>0.85</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18</v>
      </c>
      <c r="R5" s="32">
        <f>IFERROR(AVERAGEIF($F4:$P4,"&lt;&gt;0"),"")</f>
        <v>0.79999999999999993</v>
      </c>
      <c r="S5" s="34">
        <f>SUM(F7:P7)</f>
        <v>0</v>
      </c>
      <c r="T5" s="9"/>
    </row>
    <row r="6" spans="2:20" ht="15.5" x14ac:dyDescent="0.35">
      <c r="B6" s="86"/>
      <c r="C6" s="82"/>
      <c r="D6" s="87"/>
      <c r="E6" s="102"/>
      <c r="F6" s="12">
        <v>5</v>
      </c>
      <c r="G6" s="12">
        <v>5</v>
      </c>
      <c r="H6" s="12">
        <v>3</v>
      </c>
      <c r="I6" s="12">
        <v>3</v>
      </c>
      <c r="J6" s="12">
        <v>1</v>
      </c>
      <c r="K6" s="12">
        <v>1</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40</v>
      </c>
      <c r="C9" s="84"/>
      <c r="D9" s="85"/>
      <c r="E9" s="101">
        <f>PBs!D5</f>
        <v>0</v>
      </c>
      <c r="F9" s="10">
        <v>0.8</v>
      </c>
      <c r="G9" s="10">
        <v>0.85</v>
      </c>
      <c r="H9" s="10">
        <v>0.9</v>
      </c>
      <c r="I9" s="10">
        <v>0.95</v>
      </c>
      <c r="J9" s="10">
        <v>1</v>
      </c>
      <c r="K9" s="10">
        <v>1.02</v>
      </c>
      <c r="L9" s="10">
        <v>1.05</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13</v>
      </c>
      <c r="R10" s="32">
        <f>IFERROR(AVERAGEIF($F9:$P9,"&lt;&gt;0"),"")</f>
        <v>0.9385714285714285</v>
      </c>
      <c r="S10" s="34">
        <f>SUM(F12:P12)</f>
        <v>0</v>
      </c>
      <c r="T10" s="9"/>
    </row>
    <row r="11" spans="2:20" ht="15.5" x14ac:dyDescent="0.35">
      <c r="B11" s="86"/>
      <c r="C11" s="82"/>
      <c r="D11" s="87"/>
      <c r="E11" s="102"/>
      <c r="F11" s="12">
        <v>3</v>
      </c>
      <c r="G11" s="12">
        <v>3</v>
      </c>
      <c r="H11" s="12">
        <v>2</v>
      </c>
      <c r="I11" s="12">
        <v>2</v>
      </c>
      <c r="J11" s="12">
        <v>1</v>
      </c>
      <c r="K11" s="12">
        <v>1</v>
      </c>
      <c r="L11" s="12">
        <v>1</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0.75</v>
      </c>
      <c r="G14" s="10">
        <v>0.75</v>
      </c>
      <c r="H14" s="10">
        <v>0.8</v>
      </c>
      <c r="I14" s="10">
        <v>0.8</v>
      </c>
      <c r="J14" s="10">
        <v>0.85</v>
      </c>
      <c r="K14" s="10">
        <v>0.85</v>
      </c>
      <c r="L14" s="10">
        <v>0</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18</v>
      </c>
      <c r="R15" s="32">
        <f>IFERROR(AVERAGEIF($F14:$P14,"&lt;&gt;0"),"")</f>
        <v>0.79999999999999993</v>
      </c>
      <c r="S15" s="34">
        <f>SUM(F17:P17)</f>
        <v>0</v>
      </c>
      <c r="T15" s="9"/>
    </row>
    <row r="16" spans="2:20" ht="15.5" x14ac:dyDescent="0.35">
      <c r="B16" s="86"/>
      <c r="C16" s="82"/>
      <c r="D16" s="87"/>
      <c r="E16" s="102"/>
      <c r="F16" s="12">
        <v>5</v>
      </c>
      <c r="G16" s="12">
        <v>5</v>
      </c>
      <c r="H16" s="12">
        <v>3</v>
      </c>
      <c r="I16" s="12">
        <v>3</v>
      </c>
      <c r="J16" s="12">
        <v>1</v>
      </c>
      <c r="K16" s="12">
        <v>1</v>
      </c>
      <c r="L16" s="12">
        <v>0</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0.73333333333333339</v>
      </c>
      <c r="Q34" s="5" t="s">
        <v>13</v>
      </c>
      <c r="R34" s="6">
        <f>SUM(Q37,Q42,Q47,Q52,Q57,Q62)</f>
        <v>75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67</v>
      </c>
      <c r="C36" s="99"/>
      <c r="D36" s="100"/>
      <c r="E36" s="101">
        <f>PBs!D33</f>
        <v>0</v>
      </c>
      <c r="F36" s="10">
        <v>0.7</v>
      </c>
      <c r="G36" s="10">
        <v>0.7</v>
      </c>
      <c r="H36" s="10">
        <v>0.7</v>
      </c>
      <c r="I36" s="10">
        <v>0.7</v>
      </c>
      <c r="J36" s="10">
        <v>0.7</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0.7</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0.8</v>
      </c>
      <c r="G41" s="10">
        <v>0.8</v>
      </c>
      <c r="H41" s="10">
        <v>0.8</v>
      </c>
      <c r="I41" s="10">
        <v>0.8</v>
      </c>
      <c r="J41" s="10">
        <v>0.8</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25</v>
      </c>
      <c r="R42" s="32">
        <f>IFERROR(AVERAGEIF($F41:$P41,"&lt;&gt;0"),"")</f>
        <v>0.8</v>
      </c>
      <c r="S42" s="34">
        <f>SUM(F44:P44)</f>
        <v>0</v>
      </c>
      <c r="T42" s="9"/>
    </row>
    <row r="43" spans="2:20" ht="15.5" x14ac:dyDescent="0.35">
      <c r="B43" s="86"/>
      <c r="C43" s="82"/>
      <c r="D43" s="87"/>
      <c r="E43" s="92"/>
      <c r="F43" s="12">
        <v>5</v>
      </c>
      <c r="G43" s="12">
        <v>5</v>
      </c>
      <c r="H43" s="12">
        <v>5</v>
      </c>
      <c r="I43" s="12">
        <v>5</v>
      </c>
      <c r="J43" s="12">
        <v>5</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t="s">
        <v>66</v>
      </c>
      <c r="C46" s="84"/>
      <c r="D46" s="85"/>
      <c r="E46" s="91">
        <f>PBs!D35</f>
        <v>0</v>
      </c>
      <c r="F46" s="10">
        <v>0.7</v>
      </c>
      <c r="G46" s="10">
        <v>0.7</v>
      </c>
      <c r="H46" s="10">
        <v>0.7</v>
      </c>
      <c r="I46" s="10">
        <v>0.7</v>
      </c>
      <c r="J46" s="10">
        <v>0.7</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0.7</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0.73333333333333339</v>
      </c>
      <c r="Q66" s="5" t="s">
        <v>13</v>
      </c>
      <c r="R66" s="6">
        <f>SUM(Q69,Q74,Q79,Q84,Q89,Q94)</f>
        <v>55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72</v>
      </c>
      <c r="C68" s="99"/>
      <c r="D68" s="100"/>
      <c r="E68" s="101">
        <f>PBs!D5</f>
        <v>0</v>
      </c>
      <c r="F68" s="10">
        <v>0.6</v>
      </c>
      <c r="G68" s="10">
        <v>0.6</v>
      </c>
      <c r="H68" s="10">
        <v>0.6</v>
      </c>
      <c r="I68" s="10">
        <v>0.6</v>
      </c>
      <c r="J68" s="10">
        <v>0.6</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0.6</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83</v>
      </c>
      <c r="C73" s="84"/>
      <c r="D73" s="85"/>
      <c r="E73" s="91">
        <f>PBs!D13</f>
        <v>0</v>
      </c>
      <c r="F73" s="10">
        <v>0.8</v>
      </c>
      <c r="G73" s="10">
        <v>0.8</v>
      </c>
      <c r="H73" s="10">
        <v>0.8</v>
      </c>
      <c r="I73" s="10">
        <v>0.8</v>
      </c>
      <c r="J73" s="10">
        <v>0.8</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15</v>
      </c>
      <c r="R74" s="32">
        <f>IFERROR(AVERAGEIF($F73:$P73,"&lt;&gt;0"),"")</f>
        <v>0.8</v>
      </c>
      <c r="S74" s="34">
        <f>SUM(F76:P76)</f>
        <v>0</v>
      </c>
      <c r="T74" s="9"/>
    </row>
    <row r="75" spans="2:20" ht="15.5" x14ac:dyDescent="0.35">
      <c r="B75" s="86"/>
      <c r="C75" s="82"/>
      <c r="D75" s="87"/>
      <c r="E75" s="92"/>
      <c r="F75" s="12">
        <v>3</v>
      </c>
      <c r="G75" s="12">
        <v>3</v>
      </c>
      <c r="H75" s="12">
        <v>3</v>
      </c>
      <c r="I75" s="12">
        <v>3</v>
      </c>
      <c r="J75" s="12">
        <v>3</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t="s">
        <v>47</v>
      </c>
      <c r="C78" s="84"/>
      <c r="D78" s="85"/>
      <c r="E78" s="91">
        <f>PBs!D29</f>
        <v>0</v>
      </c>
      <c r="F78" s="10">
        <v>0.8</v>
      </c>
      <c r="G78" s="10">
        <v>0.8</v>
      </c>
      <c r="H78" s="10">
        <v>0.8</v>
      </c>
      <c r="I78" s="10">
        <v>0.8</v>
      </c>
      <c r="J78" s="10">
        <v>0.8</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25</v>
      </c>
      <c r="R79" s="32">
        <f>IFERROR(AVERAGEIF($F78:$P78,"&lt;&gt;0"),"")</f>
        <v>0.8</v>
      </c>
      <c r="S79" s="34">
        <f>SUM(F81:P81)</f>
        <v>0</v>
      </c>
      <c r="T79" s="9"/>
    </row>
    <row r="80" spans="2:20" ht="15.5" x14ac:dyDescent="0.35">
      <c r="B80" s="86"/>
      <c r="C80" s="82"/>
      <c r="D80" s="87"/>
      <c r="E80" s="92"/>
      <c r="F80" s="12">
        <v>5</v>
      </c>
      <c r="G80" s="12">
        <v>5</v>
      </c>
      <c r="H80" s="12">
        <v>5</v>
      </c>
      <c r="I80" s="12">
        <v>5</v>
      </c>
      <c r="J80" s="12">
        <v>5</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0.82500000000000007</v>
      </c>
      <c r="Q98" s="5" t="s">
        <v>13</v>
      </c>
      <c r="R98" s="6">
        <f>SUM(Q101,Q106,Q111,Q116,Q121,Q126)</f>
        <v>49</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t="s">
        <v>89</v>
      </c>
      <c r="C100" s="99"/>
      <c r="D100" s="100"/>
      <c r="E100" s="101">
        <f>PBs!D15</f>
        <v>0</v>
      </c>
      <c r="F100" s="10">
        <v>0.7</v>
      </c>
      <c r="G100" s="10">
        <v>0.7</v>
      </c>
      <c r="H100" s="10">
        <v>0.75</v>
      </c>
      <c r="I100" s="10">
        <v>0.75</v>
      </c>
      <c r="J100" s="10">
        <v>0.8</v>
      </c>
      <c r="K100" s="10">
        <v>0.8</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18</v>
      </c>
      <c r="R101" s="32">
        <f>IFERROR(AVERAGEIF($F100:$P100,"&lt;&gt;0"),"")</f>
        <v>0.75</v>
      </c>
      <c r="S101" s="34">
        <f>SUM(F103:P103)</f>
        <v>0</v>
      </c>
      <c r="T101" s="9"/>
    </row>
    <row r="102" spans="2:20" ht="15.5" x14ac:dyDescent="0.35">
      <c r="B102" s="86"/>
      <c r="C102" s="82"/>
      <c r="D102" s="87"/>
      <c r="E102" s="102"/>
      <c r="F102" s="12">
        <v>3</v>
      </c>
      <c r="G102" s="12">
        <v>3</v>
      </c>
      <c r="H102" s="12">
        <v>3</v>
      </c>
      <c r="I102" s="12">
        <v>3</v>
      </c>
      <c r="J102" s="12">
        <v>3</v>
      </c>
      <c r="K102" s="12">
        <v>3</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39</v>
      </c>
      <c r="C105" s="84"/>
      <c r="D105" s="85"/>
      <c r="E105" s="91">
        <f>PBs!D7</f>
        <v>0</v>
      </c>
      <c r="F105" s="10">
        <v>0.65</v>
      </c>
      <c r="G105" s="10">
        <v>0.7</v>
      </c>
      <c r="H105" s="10">
        <v>0.75</v>
      </c>
      <c r="I105" s="10">
        <v>0.8</v>
      </c>
      <c r="J105" s="10">
        <v>0.85</v>
      </c>
      <c r="K105" s="10">
        <v>0.9</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12</v>
      </c>
      <c r="R106" s="32">
        <f>IFERROR(AVERAGEIF($F105:$P105,"&lt;&gt;0"),"")</f>
        <v>0.77500000000000002</v>
      </c>
      <c r="S106" s="34">
        <f>SUM(F108:P108)</f>
        <v>0</v>
      </c>
      <c r="T106" s="9"/>
    </row>
    <row r="107" spans="2:20" ht="15.5" x14ac:dyDescent="0.35">
      <c r="B107" s="86"/>
      <c r="C107" s="82"/>
      <c r="D107" s="87"/>
      <c r="E107" s="92"/>
      <c r="F107" s="12">
        <v>3</v>
      </c>
      <c r="G107" s="12">
        <v>3</v>
      </c>
      <c r="H107" s="12">
        <v>2</v>
      </c>
      <c r="I107" s="12">
        <v>2</v>
      </c>
      <c r="J107" s="12">
        <v>1</v>
      </c>
      <c r="K107" s="12">
        <v>1</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19">K106*K107</f>
        <v>0</v>
      </c>
      <c r="L108" s="16">
        <f t="shared" si="19"/>
        <v>0</v>
      </c>
      <c r="M108" s="16">
        <f t="shared" si="19"/>
        <v>0</v>
      </c>
      <c r="N108" s="16">
        <f t="shared" si="19"/>
        <v>0</v>
      </c>
      <c r="O108" s="16">
        <f t="shared" si="19"/>
        <v>0</v>
      </c>
      <c r="P108" s="16">
        <f t="shared" si="19"/>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98" t="s">
        <v>41</v>
      </c>
      <c r="C110" s="99"/>
      <c r="D110" s="100"/>
      <c r="E110" s="101">
        <f>PBs!D21</f>
        <v>0</v>
      </c>
      <c r="F110" s="10">
        <v>0.8</v>
      </c>
      <c r="G110" s="10">
        <v>0.85</v>
      </c>
      <c r="H110" s="10">
        <v>0.9</v>
      </c>
      <c r="I110" s="10">
        <v>0.95</v>
      </c>
      <c r="J110" s="10">
        <v>1</v>
      </c>
      <c r="K110" s="10">
        <v>1.05</v>
      </c>
      <c r="L110" s="10">
        <v>1.1000000000000001</v>
      </c>
      <c r="M110" s="10">
        <v>0</v>
      </c>
      <c r="N110" s="10">
        <v>0</v>
      </c>
      <c r="O110" s="10">
        <v>0</v>
      </c>
      <c r="P110" s="29">
        <v>0</v>
      </c>
      <c r="Q110" s="31" t="s">
        <v>24</v>
      </c>
      <c r="R110" s="31" t="s">
        <v>25</v>
      </c>
      <c r="S110" s="33" t="s">
        <v>26</v>
      </c>
      <c r="T110" s="9"/>
    </row>
    <row r="111" spans="2:20" ht="15.5" x14ac:dyDescent="0.35">
      <c r="B111" s="86"/>
      <c r="C111" s="82"/>
      <c r="D111" s="87"/>
      <c r="E111" s="10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19</v>
      </c>
      <c r="R111" s="32">
        <f>IFERROR(AVERAGEIF($F110:$P110,"&lt;&gt;0"),"")</f>
        <v>0.95000000000000007</v>
      </c>
      <c r="S111" s="34">
        <f>SUM(F113:P113)</f>
        <v>0</v>
      </c>
      <c r="T111" s="9"/>
    </row>
    <row r="112" spans="2:20" ht="15.5" x14ac:dyDescent="0.35">
      <c r="B112" s="86"/>
      <c r="C112" s="82"/>
      <c r="D112" s="87"/>
      <c r="E112" s="102"/>
      <c r="F112" s="12">
        <v>5</v>
      </c>
      <c r="G112" s="12">
        <v>5</v>
      </c>
      <c r="H112" s="12">
        <v>3</v>
      </c>
      <c r="I112" s="12">
        <v>3</v>
      </c>
      <c r="J112" s="12">
        <v>1</v>
      </c>
      <c r="K112" s="12">
        <v>1</v>
      </c>
      <c r="L112" s="12">
        <v>1</v>
      </c>
      <c r="M112" s="12">
        <v>0</v>
      </c>
      <c r="N112" s="12">
        <v>0</v>
      </c>
      <c r="O112" s="12">
        <v>0</v>
      </c>
      <c r="P112" s="12">
        <v>0</v>
      </c>
      <c r="Q112" s="13"/>
      <c r="R112" s="14"/>
      <c r="S112" s="15"/>
      <c r="T112" s="9"/>
    </row>
    <row r="113" spans="2:20" ht="15.5" x14ac:dyDescent="0.35">
      <c r="B113" s="88"/>
      <c r="C113" s="89"/>
      <c r="D113" s="90"/>
      <c r="E113" s="103"/>
      <c r="F113" s="16">
        <f>F111*F112</f>
        <v>0</v>
      </c>
      <c r="G113" s="16">
        <f>G111*G112</f>
        <v>0</v>
      </c>
      <c r="H113" s="16">
        <f>H111*H112</f>
        <v>0</v>
      </c>
      <c r="I113" s="16">
        <f>I111*I112</f>
        <v>0</v>
      </c>
      <c r="J113" s="16">
        <f>J111*J112</f>
        <v>0</v>
      </c>
      <c r="K113" s="16">
        <f t="shared" ref="K113:L113" si="20">K111*K112</f>
        <v>0</v>
      </c>
      <c r="L113" s="16">
        <f t="shared" si="20"/>
        <v>0</v>
      </c>
      <c r="M113" s="16">
        <f t="shared" ref="M113:P113" si="21">M111*M112</f>
        <v>0</v>
      </c>
      <c r="N113" s="16">
        <f t="shared" si="21"/>
        <v>0</v>
      </c>
      <c r="O113" s="16">
        <f t="shared" si="21"/>
        <v>0</v>
      </c>
      <c r="P113" s="16">
        <f t="shared" si="21"/>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2">K116*K117</f>
        <v>0</v>
      </c>
      <c r="L118" s="16">
        <f t="shared" si="22"/>
        <v>0</v>
      </c>
      <c r="M118" s="16">
        <f t="shared" si="22"/>
        <v>0</v>
      </c>
      <c r="N118" s="16">
        <f t="shared" si="22"/>
        <v>0</v>
      </c>
      <c r="O118" s="16">
        <f t="shared" si="22"/>
        <v>0</v>
      </c>
      <c r="P118" s="35">
        <f t="shared" si="22"/>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3">K121*K122</f>
        <v>0</v>
      </c>
      <c r="L123" s="16">
        <f t="shared" si="23"/>
        <v>0</v>
      </c>
      <c r="M123" s="16">
        <f t="shared" si="23"/>
        <v>0</v>
      </c>
      <c r="N123" s="16">
        <f t="shared" si="23"/>
        <v>0</v>
      </c>
      <c r="O123" s="16">
        <f t="shared" si="23"/>
        <v>0</v>
      </c>
      <c r="P123" s="16">
        <f t="shared" si="23"/>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4">K126*K127</f>
        <v>0</v>
      </c>
      <c r="L128" s="16">
        <f t="shared" si="24"/>
        <v>0</v>
      </c>
      <c r="M128" s="16">
        <f t="shared" si="24"/>
        <v>0</v>
      </c>
      <c r="N128" s="16">
        <f t="shared" si="24"/>
        <v>0</v>
      </c>
      <c r="O128" s="16">
        <f t="shared" si="24"/>
        <v>0</v>
      </c>
      <c r="P128" s="16">
        <f t="shared" si="24"/>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0.90833333333333333</v>
      </c>
      <c r="Q130" s="5" t="s">
        <v>13</v>
      </c>
      <c r="R130" s="6">
        <f>SUM(Q133,Q138,Q143,Q148,Q153,Q158)</f>
        <v>45</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0.85</v>
      </c>
      <c r="G132" s="10">
        <v>0.85</v>
      </c>
      <c r="H132" s="10">
        <v>0.9</v>
      </c>
      <c r="I132" s="10">
        <v>0.9</v>
      </c>
      <c r="J132" s="10">
        <v>0.95</v>
      </c>
      <c r="K132" s="10">
        <v>0.95</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0.9</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5">K133*K134</f>
        <v>0</v>
      </c>
      <c r="L135" s="16">
        <f t="shared" si="25"/>
        <v>0</v>
      </c>
      <c r="M135" s="16">
        <f t="shared" si="25"/>
        <v>0</v>
      </c>
      <c r="N135" s="16">
        <f t="shared" si="25"/>
        <v>0</v>
      </c>
      <c r="O135" s="16">
        <f t="shared" si="25"/>
        <v>0</v>
      </c>
      <c r="P135" s="16">
        <f t="shared" si="25"/>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0.8</v>
      </c>
      <c r="G137" s="10">
        <v>0.85</v>
      </c>
      <c r="H137" s="10">
        <v>0.9</v>
      </c>
      <c r="I137" s="10">
        <v>0.95</v>
      </c>
      <c r="J137" s="10">
        <v>1</v>
      </c>
      <c r="K137" s="10">
        <v>1.05</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12</v>
      </c>
      <c r="R138" s="32">
        <f>IFERROR(AVERAGEIF($F137:$P137,"&lt;&gt;0"),"")</f>
        <v>0.92499999999999993</v>
      </c>
      <c r="S138" s="34">
        <f>SUM(F140:P140)</f>
        <v>0</v>
      </c>
      <c r="T138" s="9"/>
    </row>
    <row r="139" spans="2:20" ht="15.5" x14ac:dyDescent="0.35">
      <c r="B139" s="86"/>
      <c r="C139" s="82"/>
      <c r="D139" s="87"/>
      <c r="E139" s="92"/>
      <c r="F139" s="12">
        <v>3</v>
      </c>
      <c r="G139" s="12">
        <v>3</v>
      </c>
      <c r="H139" s="12">
        <v>2</v>
      </c>
      <c r="I139" s="12">
        <v>2</v>
      </c>
      <c r="J139" s="12">
        <v>1</v>
      </c>
      <c r="K139" s="12">
        <v>1</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6">K138*K139</f>
        <v>0</v>
      </c>
      <c r="L140" s="16">
        <f t="shared" si="26"/>
        <v>0</v>
      </c>
      <c r="M140" s="16">
        <f t="shared" si="26"/>
        <v>0</v>
      </c>
      <c r="N140" s="16">
        <f t="shared" si="26"/>
        <v>0</v>
      </c>
      <c r="O140" s="16">
        <f t="shared" si="26"/>
        <v>0</v>
      </c>
      <c r="P140" s="16">
        <f t="shared" si="26"/>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t="s">
        <v>88</v>
      </c>
      <c r="C142" s="84"/>
      <c r="D142" s="85"/>
      <c r="E142" s="91">
        <f>PBs!D9</f>
        <v>0</v>
      </c>
      <c r="F142" s="10">
        <v>0.9</v>
      </c>
      <c r="G142" s="10">
        <v>0.9</v>
      </c>
      <c r="H142" s="10">
        <v>0.9</v>
      </c>
      <c r="I142" s="10">
        <v>0.9</v>
      </c>
      <c r="J142" s="10">
        <v>0.9</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15</v>
      </c>
      <c r="R143" s="32">
        <f>IFERROR(AVERAGEIF($F142:$P142,"&lt;&gt;0"),"")</f>
        <v>0.9</v>
      </c>
      <c r="S143" s="34">
        <f>SUM(F145:P145)</f>
        <v>0</v>
      </c>
      <c r="T143" s="9"/>
    </row>
    <row r="144" spans="2:20" ht="15.5" x14ac:dyDescent="0.35">
      <c r="B144" s="86"/>
      <c r="C144" s="82"/>
      <c r="D144" s="87"/>
      <c r="E144" s="92"/>
      <c r="F144" s="12">
        <v>3</v>
      </c>
      <c r="G144" s="12">
        <v>3</v>
      </c>
      <c r="H144" s="12">
        <v>3</v>
      </c>
      <c r="I144" s="12">
        <v>3</v>
      </c>
      <c r="J144" s="12">
        <v>3</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7">K143*K144</f>
        <v>0</v>
      </c>
      <c r="L145" s="16">
        <f t="shared" si="27"/>
        <v>0</v>
      </c>
      <c r="M145" s="16">
        <f t="shared" si="27"/>
        <v>0</v>
      </c>
      <c r="N145" s="16">
        <f t="shared" si="27"/>
        <v>0</v>
      </c>
      <c r="O145" s="16">
        <f t="shared" si="27"/>
        <v>0</v>
      </c>
      <c r="P145" s="16">
        <f t="shared" si="27"/>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8">K148*K149</f>
        <v>0</v>
      </c>
      <c r="L150" s="16">
        <f t="shared" si="28"/>
        <v>0</v>
      </c>
      <c r="M150" s="16">
        <f t="shared" si="28"/>
        <v>0</v>
      </c>
      <c r="N150" s="16">
        <f t="shared" si="28"/>
        <v>0</v>
      </c>
      <c r="O150" s="16">
        <f t="shared" si="28"/>
        <v>0</v>
      </c>
      <c r="P150" s="35">
        <f t="shared" si="28"/>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9">K153*K154</f>
        <v>0</v>
      </c>
      <c r="L155" s="16">
        <f t="shared" si="29"/>
        <v>0</v>
      </c>
      <c r="M155" s="16">
        <f t="shared" si="29"/>
        <v>0</v>
      </c>
      <c r="N155" s="16">
        <f t="shared" si="29"/>
        <v>0</v>
      </c>
      <c r="O155" s="16">
        <f t="shared" si="29"/>
        <v>0</v>
      </c>
      <c r="P155" s="16">
        <f t="shared" si="29"/>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30">K158*K159</f>
        <v>0</v>
      </c>
      <c r="L160" s="16">
        <f t="shared" si="30"/>
        <v>0</v>
      </c>
      <c r="M160" s="16">
        <f t="shared" si="30"/>
        <v>0</v>
      </c>
      <c r="N160" s="16">
        <f t="shared" si="30"/>
        <v>0</v>
      </c>
      <c r="O160" s="16">
        <f t="shared" si="30"/>
        <v>0</v>
      </c>
      <c r="P160" s="16">
        <f t="shared" si="30"/>
        <v>0</v>
      </c>
      <c r="Q160" s="17"/>
      <c r="R160" s="17"/>
      <c r="S160" s="9"/>
      <c r="T160" s="24"/>
    </row>
    <row r="161" spans="2:5" ht="15" thickBot="1" x14ac:dyDescent="0.4"/>
    <row r="162" spans="2:5" ht="15" thickBot="1" x14ac:dyDescent="0.4">
      <c r="B162" s="57" t="s">
        <v>121</v>
      </c>
    </row>
    <row r="163" spans="2:5" ht="15.5" x14ac:dyDescent="0.35">
      <c r="B163" s="49" t="s">
        <v>105</v>
      </c>
      <c r="C163" s="50"/>
      <c r="D163" s="50"/>
      <c r="E163" s="51">
        <f>T2+T34+T66+T98+T130</f>
        <v>0</v>
      </c>
    </row>
    <row r="164" spans="2:5" ht="15.5" x14ac:dyDescent="0.35">
      <c r="B164" s="52" t="s">
        <v>106</v>
      </c>
      <c r="C164" s="48"/>
      <c r="D164" s="48"/>
      <c r="E164" s="53">
        <f>SUM(R2,R34,R66,R98,R130)</f>
        <v>273</v>
      </c>
    </row>
    <row r="165" spans="2:5" ht="16" thickBot="1" x14ac:dyDescent="0.4">
      <c r="B165" s="54" t="s">
        <v>107</v>
      </c>
      <c r="C165" s="55"/>
      <c r="D165" s="55"/>
      <c r="E165" s="56">
        <f>IFERROR(AVERAGE(P2,P34,P66,P98,P130),"")</f>
        <v>0.80923809523809531</v>
      </c>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5"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0.83880952380952378</v>
      </c>
      <c r="Q2" s="5" t="s">
        <v>13</v>
      </c>
      <c r="R2" s="6">
        <f>SUM(Q5,Q10,Q15,Q20,Q25,Q30)</f>
        <v>50</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46</v>
      </c>
      <c r="C4" s="99"/>
      <c r="D4" s="100"/>
      <c r="E4" s="101">
        <f>PBs!D23</f>
        <v>0</v>
      </c>
      <c r="F4" s="10">
        <v>0.75</v>
      </c>
      <c r="G4" s="10">
        <v>0.8</v>
      </c>
      <c r="H4" s="10">
        <v>0.85</v>
      </c>
      <c r="I4" s="10">
        <v>0.9</v>
      </c>
      <c r="J4" s="10">
        <v>0.95</v>
      </c>
      <c r="K4" s="10">
        <v>1</v>
      </c>
      <c r="L4" s="10">
        <v>1.02</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19</v>
      </c>
      <c r="R5" s="32">
        <f>IFERROR(AVERAGEIF($F4:$P4,"&lt;&gt;0"),"")</f>
        <v>0.89571428571428569</v>
      </c>
      <c r="S5" s="34">
        <f>SUM(F7:P7)</f>
        <v>0</v>
      </c>
      <c r="T5" s="9"/>
    </row>
    <row r="6" spans="2:20" ht="15.5" x14ac:dyDescent="0.35">
      <c r="B6" s="86"/>
      <c r="C6" s="82"/>
      <c r="D6" s="87"/>
      <c r="E6" s="102"/>
      <c r="F6" s="12">
        <v>5</v>
      </c>
      <c r="G6" s="12">
        <v>5</v>
      </c>
      <c r="H6" s="12">
        <v>3</v>
      </c>
      <c r="I6" s="12">
        <v>3</v>
      </c>
      <c r="J6" s="12">
        <v>1</v>
      </c>
      <c r="K6" s="12">
        <v>1</v>
      </c>
      <c r="L6" s="12">
        <v>1</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40</v>
      </c>
      <c r="C9" s="84"/>
      <c r="D9" s="85"/>
      <c r="E9" s="101">
        <f>PBs!D5</f>
        <v>0</v>
      </c>
      <c r="F9" s="10">
        <v>0.6</v>
      </c>
      <c r="G9" s="10">
        <v>0.65</v>
      </c>
      <c r="H9" s="10">
        <v>0.7</v>
      </c>
      <c r="I9" s="10">
        <v>0.75</v>
      </c>
      <c r="J9" s="10">
        <v>0.8</v>
      </c>
      <c r="K9" s="10">
        <v>0.85</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12</v>
      </c>
      <c r="R10" s="32">
        <f>IFERROR(AVERAGEIF($F9:$P9,"&lt;&gt;0"),"")</f>
        <v>0.72499999999999998</v>
      </c>
      <c r="S10" s="34">
        <f>SUM(F12:P12)</f>
        <v>0</v>
      </c>
      <c r="T10" s="9"/>
    </row>
    <row r="11" spans="2:20" ht="15.5" x14ac:dyDescent="0.35">
      <c r="B11" s="86"/>
      <c r="C11" s="82"/>
      <c r="D11" s="87"/>
      <c r="E11" s="102"/>
      <c r="F11" s="12">
        <v>3</v>
      </c>
      <c r="G11" s="12">
        <v>3</v>
      </c>
      <c r="H11" s="12">
        <v>2</v>
      </c>
      <c r="I11" s="12">
        <v>2</v>
      </c>
      <c r="J11" s="12">
        <v>1</v>
      </c>
      <c r="K11" s="12">
        <v>1</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7"/>
      <c r="C13" s="37"/>
      <c r="D13" s="37"/>
      <c r="E13" s="23"/>
      <c r="F13" s="13"/>
      <c r="G13" s="13"/>
      <c r="H13" s="13"/>
      <c r="I13" s="13"/>
      <c r="J13" s="13"/>
      <c r="K13" s="13"/>
      <c r="L13" s="13"/>
      <c r="M13" s="13"/>
      <c r="N13" s="13"/>
      <c r="O13" s="13"/>
      <c r="P13" s="13"/>
      <c r="Q13" s="17"/>
      <c r="R13" s="17"/>
      <c r="S13" s="9"/>
      <c r="T13" s="9"/>
    </row>
    <row r="14" spans="2:20" ht="15.5" x14ac:dyDescent="0.35">
      <c r="B14" s="83" t="s">
        <v>29</v>
      </c>
      <c r="C14" s="84"/>
      <c r="D14" s="85"/>
      <c r="E14" s="101">
        <f>PBs!D19</f>
        <v>0</v>
      </c>
      <c r="F14" s="10">
        <v>0.75</v>
      </c>
      <c r="G14" s="10">
        <v>0.8</v>
      </c>
      <c r="H14" s="10">
        <v>0.85</v>
      </c>
      <c r="I14" s="10">
        <v>0.9</v>
      </c>
      <c r="J14" s="10">
        <v>0.95</v>
      </c>
      <c r="K14" s="10">
        <v>1</v>
      </c>
      <c r="L14" s="10">
        <v>1.02</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19</v>
      </c>
      <c r="R15" s="32">
        <f>IFERROR(AVERAGEIF($F14:$P14,"&lt;&gt;0"),"")</f>
        <v>0.89571428571428569</v>
      </c>
      <c r="S15" s="34">
        <f>SUM(F17:P17)</f>
        <v>0</v>
      </c>
      <c r="T15" s="9"/>
    </row>
    <row r="16" spans="2:20" ht="15.5" x14ac:dyDescent="0.35">
      <c r="B16" s="86"/>
      <c r="C16" s="82"/>
      <c r="D16" s="87"/>
      <c r="E16" s="102"/>
      <c r="F16" s="12">
        <v>5</v>
      </c>
      <c r="G16" s="12">
        <v>5</v>
      </c>
      <c r="H16" s="12">
        <v>3</v>
      </c>
      <c r="I16" s="12">
        <v>3</v>
      </c>
      <c r="J16" s="12">
        <v>1</v>
      </c>
      <c r="K16" s="12">
        <v>1</v>
      </c>
      <c r="L16" s="12">
        <v>1</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7"/>
      <c r="C18" s="37"/>
      <c r="D18" s="37"/>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0.78333333333333333</v>
      </c>
      <c r="Q34" s="5" t="s">
        <v>13</v>
      </c>
      <c r="R34" s="6">
        <f>SUM(Q37,Q42,Q47,Q52,Q57,Q62)</f>
        <v>65</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67</v>
      </c>
      <c r="C36" s="99"/>
      <c r="D36" s="100"/>
      <c r="E36" s="101">
        <f>PBs!D33</f>
        <v>0</v>
      </c>
      <c r="F36" s="10">
        <v>0.75</v>
      </c>
      <c r="G36" s="10">
        <v>0.75</v>
      </c>
      <c r="H36" s="10">
        <v>0.75</v>
      </c>
      <c r="I36" s="10">
        <v>0.75</v>
      </c>
      <c r="J36" s="10">
        <v>0.75</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25</v>
      </c>
      <c r="R37" s="32">
        <f>IFERROR(AVERAGEIF($F36:$P36,"&lt;&gt;0"),"")</f>
        <v>0.75</v>
      </c>
      <c r="S37" s="34">
        <f>SUM(F39:P39)</f>
        <v>0</v>
      </c>
      <c r="T37" s="9"/>
    </row>
    <row r="38" spans="2:20" ht="15.5" x14ac:dyDescent="0.35">
      <c r="B38" s="86"/>
      <c r="C38" s="82"/>
      <c r="D38" s="87"/>
      <c r="E38" s="102"/>
      <c r="F38" s="12">
        <v>5</v>
      </c>
      <c r="G38" s="12">
        <v>5</v>
      </c>
      <c r="H38" s="12">
        <v>5</v>
      </c>
      <c r="I38" s="12">
        <v>5</v>
      </c>
      <c r="J38" s="12">
        <v>5</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0.85</v>
      </c>
      <c r="G41" s="10">
        <v>0.85</v>
      </c>
      <c r="H41" s="10">
        <v>0.85</v>
      </c>
      <c r="I41" s="10">
        <v>0.85</v>
      </c>
      <c r="J41" s="10">
        <v>0.85</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15</v>
      </c>
      <c r="R42" s="32">
        <f>IFERROR(AVERAGEIF($F41:$P41,"&lt;&gt;0"),"")</f>
        <v>0.85</v>
      </c>
      <c r="S42" s="34">
        <f>SUM(F44:P44)</f>
        <v>0</v>
      </c>
      <c r="T42" s="9"/>
    </row>
    <row r="43" spans="2:20" ht="15.5" x14ac:dyDescent="0.35">
      <c r="B43" s="86"/>
      <c r="C43" s="82"/>
      <c r="D43" s="87"/>
      <c r="E43" s="92"/>
      <c r="F43" s="12">
        <v>3</v>
      </c>
      <c r="G43" s="12">
        <v>3</v>
      </c>
      <c r="H43" s="12">
        <v>3</v>
      </c>
      <c r="I43" s="12">
        <v>3</v>
      </c>
      <c r="J43" s="12">
        <v>3</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7"/>
      <c r="C45" s="37"/>
      <c r="D45" s="37"/>
      <c r="E45" s="23"/>
      <c r="F45" s="13"/>
      <c r="G45" s="13"/>
      <c r="H45" s="13"/>
      <c r="I45" s="13"/>
      <c r="J45" s="13"/>
      <c r="K45" s="13"/>
      <c r="L45" s="13"/>
      <c r="M45" s="13"/>
      <c r="N45" s="13"/>
      <c r="O45" s="13"/>
      <c r="P45" s="13"/>
      <c r="Q45" s="17"/>
      <c r="R45" s="17"/>
      <c r="S45" s="9"/>
      <c r="T45" s="9"/>
    </row>
    <row r="46" spans="2:20" ht="15.5" x14ac:dyDescent="0.35">
      <c r="B46" s="83" t="s">
        <v>66</v>
      </c>
      <c r="C46" s="84"/>
      <c r="D46" s="85"/>
      <c r="E46" s="91">
        <f>PBs!D35</f>
        <v>0</v>
      </c>
      <c r="F46" s="10">
        <v>0.75</v>
      </c>
      <c r="G46" s="10">
        <v>0.75</v>
      </c>
      <c r="H46" s="10">
        <v>0.75</v>
      </c>
      <c r="I46" s="10">
        <v>0.75</v>
      </c>
      <c r="J46" s="10">
        <v>0.75</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25</v>
      </c>
      <c r="R47" s="32">
        <f>IFERROR(AVERAGEIF($F46:$P46,"&lt;&gt;0"),"")</f>
        <v>0.75</v>
      </c>
      <c r="S47" s="34">
        <f>SUM(F49:P49)</f>
        <v>0</v>
      </c>
      <c r="T47" s="9"/>
    </row>
    <row r="48" spans="2:20" ht="15.5" x14ac:dyDescent="0.35">
      <c r="B48" s="86"/>
      <c r="C48" s="82"/>
      <c r="D48" s="87"/>
      <c r="E48" s="92"/>
      <c r="F48" s="12">
        <v>5</v>
      </c>
      <c r="G48" s="12">
        <v>5</v>
      </c>
      <c r="H48" s="12">
        <v>5</v>
      </c>
      <c r="I48" s="12">
        <v>5</v>
      </c>
      <c r="J48" s="12">
        <v>5</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7"/>
      <c r="C50" s="37"/>
      <c r="D50" s="37"/>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0.78333333333333333</v>
      </c>
      <c r="Q66" s="5" t="s">
        <v>13</v>
      </c>
      <c r="R66" s="6">
        <f>SUM(Q69,Q74,Q79,Q84,Q89,Q94)</f>
        <v>40</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72</v>
      </c>
      <c r="C68" s="99"/>
      <c r="D68" s="100"/>
      <c r="E68" s="101">
        <f>PBs!D5</f>
        <v>0</v>
      </c>
      <c r="F68" s="10">
        <v>0.65</v>
      </c>
      <c r="G68" s="10">
        <v>0.65</v>
      </c>
      <c r="H68" s="10">
        <v>0.65</v>
      </c>
      <c r="I68" s="10">
        <v>0.65</v>
      </c>
      <c r="J68" s="10">
        <v>0.65</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0.65</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83</v>
      </c>
      <c r="C73" s="84"/>
      <c r="D73" s="85"/>
      <c r="E73" s="91">
        <f>PBs!D13</f>
        <v>0</v>
      </c>
      <c r="F73" s="10">
        <v>0.85</v>
      </c>
      <c r="G73" s="10">
        <v>0.85</v>
      </c>
      <c r="H73" s="10">
        <v>0.85</v>
      </c>
      <c r="I73" s="10">
        <v>0.85</v>
      </c>
      <c r="J73" s="10">
        <v>0.85</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10</v>
      </c>
      <c r="R74" s="32">
        <f>IFERROR(AVERAGEIF($F73:$P73,"&lt;&gt;0"),"")</f>
        <v>0.85</v>
      </c>
      <c r="S74" s="34">
        <f>SUM(F76:P76)</f>
        <v>0</v>
      </c>
      <c r="T74" s="9"/>
    </row>
    <row r="75" spans="2:20" ht="15.5" x14ac:dyDescent="0.35">
      <c r="B75" s="86"/>
      <c r="C75" s="82"/>
      <c r="D75" s="87"/>
      <c r="E75" s="92"/>
      <c r="F75" s="12">
        <v>2</v>
      </c>
      <c r="G75" s="12">
        <v>2</v>
      </c>
      <c r="H75" s="12">
        <v>2</v>
      </c>
      <c r="I75" s="12">
        <v>2</v>
      </c>
      <c r="J75" s="12">
        <v>2</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7"/>
      <c r="C77" s="37"/>
      <c r="D77" s="37"/>
      <c r="E77" s="23"/>
      <c r="F77" s="13"/>
      <c r="G77" s="13"/>
      <c r="H77" s="13"/>
      <c r="I77" s="13"/>
      <c r="J77" s="13"/>
      <c r="K77" s="13"/>
      <c r="L77" s="13"/>
      <c r="M77" s="13"/>
      <c r="N77" s="13"/>
      <c r="O77" s="13"/>
      <c r="P77" s="13"/>
      <c r="Q77" s="17"/>
      <c r="R77" s="17"/>
      <c r="S77" s="9"/>
      <c r="T77" s="9"/>
    </row>
    <row r="78" spans="2:20" ht="15.5" x14ac:dyDescent="0.35">
      <c r="B78" s="83" t="s">
        <v>47</v>
      </c>
      <c r="C78" s="84"/>
      <c r="D78" s="85"/>
      <c r="E78" s="91">
        <f>PBs!D29</f>
        <v>0</v>
      </c>
      <c r="F78" s="10">
        <v>0.85</v>
      </c>
      <c r="G78" s="10">
        <v>0.85</v>
      </c>
      <c r="H78" s="10">
        <v>0.85</v>
      </c>
      <c r="I78" s="10">
        <v>0.85</v>
      </c>
      <c r="J78" s="10">
        <v>0.85</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15</v>
      </c>
      <c r="R79" s="32">
        <f>IFERROR(AVERAGEIF($F78:$P78,"&lt;&gt;0"),"")</f>
        <v>0.85</v>
      </c>
      <c r="S79" s="34">
        <f>SUM(F81:P81)</f>
        <v>0</v>
      </c>
      <c r="T79" s="9"/>
    </row>
    <row r="80" spans="2:20" ht="15.5" x14ac:dyDescent="0.35">
      <c r="B80" s="86"/>
      <c r="C80" s="82"/>
      <c r="D80" s="87"/>
      <c r="E80" s="92"/>
      <c r="F80" s="12">
        <v>3</v>
      </c>
      <c r="G80" s="12">
        <v>3</v>
      </c>
      <c r="H80" s="12">
        <v>3</v>
      </c>
      <c r="I80" s="12">
        <v>3</v>
      </c>
      <c r="J80" s="12">
        <v>3</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7"/>
      <c r="C82" s="37"/>
      <c r="D82" s="37"/>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0.79023809523809518</v>
      </c>
      <c r="Q98" s="5" t="s">
        <v>13</v>
      </c>
      <c r="R98" s="6">
        <f>SUM(Q101,Q106,Q111,Q116,Q121,Q126)</f>
        <v>46</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83" t="s">
        <v>90</v>
      </c>
      <c r="C100" s="84"/>
      <c r="D100" s="85"/>
      <c r="E100" s="101">
        <f>PBs!D17</f>
        <v>0</v>
      </c>
      <c r="F100" s="10">
        <v>0.75</v>
      </c>
      <c r="G100" s="10">
        <v>0.75</v>
      </c>
      <c r="H100" s="10">
        <v>0.75</v>
      </c>
      <c r="I100" s="10">
        <v>0.75</v>
      </c>
      <c r="J100" s="10">
        <v>0.75</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0.75</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39</v>
      </c>
      <c r="C105" s="84"/>
      <c r="D105" s="85"/>
      <c r="E105" s="101">
        <f>PBs!D7</f>
        <v>0</v>
      </c>
      <c r="F105" s="10">
        <v>0.75</v>
      </c>
      <c r="G105" s="10">
        <v>0.8</v>
      </c>
      <c r="H105" s="10">
        <v>0.85</v>
      </c>
      <c r="I105" s="10">
        <v>0.9</v>
      </c>
      <c r="J105" s="10">
        <v>0.95</v>
      </c>
      <c r="K105" s="10">
        <v>1</v>
      </c>
      <c r="L105" s="10">
        <v>1.02</v>
      </c>
      <c r="M105" s="10">
        <v>0</v>
      </c>
      <c r="N105" s="10">
        <v>0</v>
      </c>
      <c r="O105" s="10">
        <v>0</v>
      </c>
      <c r="P105" s="29">
        <v>0</v>
      </c>
      <c r="Q105" s="31" t="s">
        <v>24</v>
      </c>
      <c r="R105" s="31" t="s">
        <v>25</v>
      </c>
      <c r="S105" s="33" t="s">
        <v>26</v>
      </c>
      <c r="T105" s="9"/>
    </row>
    <row r="106" spans="2:20" ht="15.5" x14ac:dyDescent="0.35">
      <c r="B106" s="86"/>
      <c r="C106" s="82"/>
      <c r="D106" s="87"/>
      <c r="E106" s="10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13</v>
      </c>
      <c r="R106" s="32">
        <f>IFERROR(AVERAGEIF($F105:$P105,"&lt;&gt;0"),"")</f>
        <v>0.89571428571428569</v>
      </c>
      <c r="S106" s="34">
        <f>SUM(F108:P108)</f>
        <v>0</v>
      </c>
      <c r="T106" s="9"/>
    </row>
    <row r="107" spans="2:20" ht="15.5" x14ac:dyDescent="0.35">
      <c r="B107" s="86"/>
      <c r="C107" s="82"/>
      <c r="D107" s="87"/>
      <c r="E107" s="102"/>
      <c r="F107" s="12">
        <v>3</v>
      </c>
      <c r="G107" s="12">
        <v>3</v>
      </c>
      <c r="H107" s="12">
        <v>2</v>
      </c>
      <c r="I107" s="12">
        <v>2</v>
      </c>
      <c r="J107" s="12">
        <v>1</v>
      </c>
      <c r="K107" s="12">
        <v>1</v>
      </c>
      <c r="L107" s="12">
        <v>1</v>
      </c>
      <c r="M107" s="12">
        <v>0</v>
      </c>
      <c r="N107" s="12">
        <v>0</v>
      </c>
      <c r="O107" s="12">
        <v>0</v>
      </c>
      <c r="P107" s="12">
        <v>0</v>
      </c>
      <c r="Q107" s="13"/>
      <c r="R107" s="14"/>
      <c r="S107" s="15"/>
      <c r="T107" s="9"/>
    </row>
    <row r="108" spans="2:20" ht="15.5" x14ac:dyDescent="0.35">
      <c r="B108" s="88"/>
      <c r="C108" s="89"/>
      <c r="D108" s="90"/>
      <c r="E108" s="103"/>
      <c r="F108" s="16">
        <f>F106*F107</f>
        <v>0</v>
      </c>
      <c r="G108" s="16">
        <f>G106*G107</f>
        <v>0</v>
      </c>
      <c r="H108" s="16">
        <f>H106*H107</f>
        <v>0</v>
      </c>
      <c r="I108" s="16">
        <f>I106*I107</f>
        <v>0</v>
      </c>
      <c r="J108" s="16">
        <f>J106*J107</f>
        <v>0</v>
      </c>
      <c r="K108" s="16">
        <f t="shared" ref="K108:L108" si="19">K106*K107</f>
        <v>0</v>
      </c>
      <c r="L108" s="16">
        <f t="shared" si="19"/>
        <v>0</v>
      </c>
      <c r="M108" s="16">
        <f t="shared" ref="M108:P108" si="20">M106*M107</f>
        <v>0</v>
      </c>
      <c r="N108" s="16">
        <f t="shared" si="20"/>
        <v>0</v>
      </c>
      <c r="O108" s="16">
        <f t="shared" si="20"/>
        <v>0</v>
      </c>
      <c r="P108" s="16">
        <f t="shared" si="20"/>
        <v>0</v>
      </c>
      <c r="Q108" s="17"/>
      <c r="R108" s="17"/>
      <c r="S108" s="9"/>
      <c r="T108" s="9"/>
    </row>
    <row r="109" spans="2:20" ht="15.5" x14ac:dyDescent="0.35">
      <c r="B109" s="37"/>
      <c r="C109" s="37"/>
      <c r="D109" s="37"/>
      <c r="E109" s="23"/>
      <c r="F109" s="13"/>
      <c r="G109" s="13"/>
      <c r="H109" s="13"/>
      <c r="I109" s="13"/>
      <c r="J109" s="13"/>
      <c r="K109" s="13"/>
      <c r="L109" s="13"/>
      <c r="M109" s="13"/>
      <c r="N109" s="13"/>
      <c r="O109" s="13"/>
      <c r="P109" s="13"/>
      <c r="Q109" s="17"/>
      <c r="R109" s="17"/>
      <c r="S109" s="9"/>
      <c r="T109" s="9"/>
    </row>
    <row r="110" spans="2:20" ht="15.5" x14ac:dyDescent="0.35">
      <c r="B110" s="83" t="s">
        <v>56</v>
      </c>
      <c r="C110" s="84"/>
      <c r="D110" s="85"/>
      <c r="E110" s="91">
        <f>PBs!D21</f>
        <v>0</v>
      </c>
      <c r="F110" s="10">
        <v>0.6</v>
      </c>
      <c r="G110" s="10">
        <v>0.65</v>
      </c>
      <c r="H110" s="10">
        <v>0.7</v>
      </c>
      <c r="I110" s="10">
        <v>0.75</v>
      </c>
      <c r="J110" s="10">
        <v>0.8</v>
      </c>
      <c r="K110" s="10">
        <v>0.85</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0.72499999999999998</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1">K111*K112</f>
        <v>0</v>
      </c>
      <c r="L113" s="16">
        <f t="shared" si="21"/>
        <v>0</v>
      </c>
      <c r="M113" s="16">
        <f t="shared" si="21"/>
        <v>0</v>
      </c>
      <c r="N113" s="16">
        <f t="shared" si="21"/>
        <v>0</v>
      </c>
      <c r="O113" s="16">
        <f t="shared" si="21"/>
        <v>0</v>
      </c>
      <c r="P113" s="16">
        <f t="shared" si="21"/>
        <v>0</v>
      </c>
      <c r="Q113" s="17"/>
      <c r="R113" s="17"/>
      <c r="S113" s="9"/>
      <c r="T113" s="9"/>
    </row>
    <row r="114" spans="2:20" ht="15.5" x14ac:dyDescent="0.35">
      <c r="B114" s="37"/>
      <c r="C114" s="37"/>
      <c r="D114" s="37"/>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c r="J118" s="16">
        <f>J116*J117</f>
        <v>0</v>
      </c>
      <c r="K118" s="16">
        <f t="shared" ref="K118:P118" si="22">K116*K117</f>
        <v>0</v>
      </c>
      <c r="L118" s="16">
        <f t="shared" si="22"/>
        <v>0</v>
      </c>
      <c r="M118" s="16">
        <f t="shared" si="22"/>
        <v>0</v>
      </c>
      <c r="N118" s="16">
        <f t="shared" si="22"/>
        <v>0</v>
      </c>
      <c r="O118" s="16">
        <f t="shared" si="22"/>
        <v>0</v>
      </c>
      <c r="P118" s="35">
        <f t="shared" si="22"/>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3">K121*K122</f>
        <v>0</v>
      </c>
      <c r="L123" s="16">
        <f t="shared" si="23"/>
        <v>0</v>
      </c>
      <c r="M123" s="16">
        <f t="shared" si="23"/>
        <v>0</v>
      </c>
      <c r="N123" s="16">
        <f t="shared" si="23"/>
        <v>0</v>
      </c>
      <c r="O123" s="16">
        <f t="shared" si="23"/>
        <v>0</v>
      </c>
      <c r="P123" s="16">
        <f t="shared" si="23"/>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4">K126*K127</f>
        <v>0</v>
      </c>
      <c r="L128" s="16">
        <f t="shared" si="24"/>
        <v>0</v>
      </c>
      <c r="M128" s="16">
        <f t="shared" si="24"/>
        <v>0</v>
      </c>
      <c r="N128" s="16">
        <f t="shared" si="24"/>
        <v>0</v>
      </c>
      <c r="O128" s="16">
        <f t="shared" si="24"/>
        <v>0</v>
      </c>
      <c r="P128" s="16">
        <f t="shared" si="24"/>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0.86666666666666659</v>
      </c>
      <c r="Q130" s="5" t="s">
        <v>13</v>
      </c>
      <c r="R130" s="6">
        <f>SUM(Q133,Q138,Q143,Q148,Q153,Q158)</f>
        <v>40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44</v>
      </c>
      <c r="C132" s="99"/>
      <c r="D132" s="100"/>
      <c r="E132" s="101">
        <f>PBs!D27</f>
        <v>0</v>
      </c>
      <c r="F132" s="10">
        <v>0.75</v>
      </c>
      <c r="G132" s="10">
        <v>0.8</v>
      </c>
      <c r="H132" s="10">
        <v>0.85</v>
      </c>
      <c r="I132" s="10">
        <v>0.9</v>
      </c>
      <c r="J132" s="10">
        <v>0.95</v>
      </c>
      <c r="K132" s="10">
        <v>1</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0.875</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5">K133*K134</f>
        <v>0</v>
      </c>
      <c r="L135" s="16">
        <f t="shared" si="25"/>
        <v>0</v>
      </c>
      <c r="M135" s="16">
        <f t="shared" si="25"/>
        <v>0</v>
      </c>
      <c r="N135" s="16">
        <f t="shared" si="25"/>
        <v>0</v>
      </c>
      <c r="O135" s="16">
        <f t="shared" si="25"/>
        <v>0</v>
      </c>
      <c r="P135" s="16">
        <f t="shared" si="25"/>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42</v>
      </c>
      <c r="C137" s="84"/>
      <c r="D137" s="85"/>
      <c r="E137" s="91">
        <f>PBs!D9</f>
        <v>0</v>
      </c>
      <c r="F137" s="10">
        <v>0.65</v>
      </c>
      <c r="G137" s="10">
        <v>0.7</v>
      </c>
      <c r="H137" s="10">
        <v>0.75</v>
      </c>
      <c r="I137" s="10">
        <v>0.8</v>
      </c>
      <c r="J137" s="10">
        <v>0.85</v>
      </c>
      <c r="K137" s="10">
        <v>0.9</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12</v>
      </c>
      <c r="R138" s="32">
        <f>IFERROR(AVERAGEIF($F137:$P137,"&lt;&gt;0"),"")</f>
        <v>0.77500000000000002</v>
      </c>
      <c r="S138" s="34">
        <f>SUM(F140:P140)</f>
        <v>0</v>
      </c>
      <c r="T138" s="9"/>
    </row>
    <row r="139" spans="2:20" ht="15.5" x14ac:dyDescent="0.35">
      <c r="B139" s="86"/>
      <c r="C139" s="82"/>
      <c r="D139" s="87"/>
      <c r="E139" s="92"/>
      <c r="F139" s="12">
        <v>3</v>
      </c>
      <c r="G139" s="12">
        <v>3</v>
      </c>
      <c r="H139" s="12">
        <v>2</v>
      </c>
      <c r="I139" s="12">
        <v>2</v>
      </c>
      <c r="J139" s="12">
        <v>1</v>
      </c>
      <c r="K139" s="12">
        <v>1</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6">K138*K139</f>
        <v>0</v>
      </c>
      <c r="L140" s="16">
        <f t="shared" si="26"/>
        <v>0</v>
      </c>
      <c r="M140" s="16">
        <f t="shared" si="26"/>
        <v>0</v>
      </c>
      <c r="N140" s="16">
        <f t="shared" si="26"/>
        <v>0</v>
      </c>
      <c r="O140" s="16">
        <f t="shared" si="26"/>
        <v>0</v>
      </c>
      <c r="P140" s="16">
        <f t="shared" si="26"/>
        <v>0</v>
      </c>
      <c r="Q140" s="17"/>
      <c r="R140" s="17"/>
      <c r="S140" s="9"/>
      <c r="T140" s="9"/>
    </row>
    <row r="141" spans="2:20" ht="15.5" x14ac:dyDescent="0.35">
      <c r="B141" s="37"/>
      <c r="C141" s="37"/>
      <c r="D141" s="37"/>
      <c r="E141" s="23"/>
      <c r="F141" s="13"/>
      <c r="G141" s="13"/>
      <c r="H141" s="13"/>
      <c r="I141" s="13"/>
      <c r="J141" s="13"/>
      <c r="K141" s="13"/>
      <c r="L141" s="13"/>
      <c r="M141" s="13"/>
      <c r="N141" s="13"/>
      <c r="O141" s="13"/>
      <c r="P141" s="13"/>
      <c r="Q141" s="17"/>
      <c r="R141" s="17"/>
      <c r="S141" s="9"/>
      <c r="T141" s="9"/>
    </row>
    <row r="142" spans="2:20" ht="15.5" x14ac:dyDescent="0.35">
      <c r="B142" s="83" t="s">
        <v>88</v>
      </c>
      <c r="C142" s="84"/>
      <c r="D142" s="85"/>
      <c r="E142" s="91">
        <f>PBs!D9</f>
        <v>0</v>
      </c>
      <c r="F142" s="10">
        <v>0.95</v>
      </c>
      <c r="G142" s="10">
        <v>0.95</v>
      </c>
      <c r="H142" s="10">
        <v>0.95</v>
      </c>
      <c r="I142" s="10">
        <v>0.95</v>
      </c>
      <c r="J142" s="10">
        <v>0.95</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10</v>
      </c>
      <c r="R143" s="32">
        <f>IFERROR(AVERAGEIF($F142:$P142,"&lt;&gt;0"),"")</f>
        <v>0.95</v>
      </c>
      <c r="S143" s="34">
        <f>SUM(F145:P145)</f>
        <v>0</v>
      </c>
      <c r="T143" s="9"/>
    </row>
    <row r="144" spans="2:20" ht="15.5" x14ac:dyDescent="0.35">
      <c r="B144" s="86"/>
      <c r="C144" s="82"/>
      <c r="D144" s="87"/>
      <c r="E144" s="92"/>
      <c r="F144" s="12">
        <v>2</v>
      </c>
      <c r="G144" s="12">
        <v>2</v>
      </c>
      <c r="H144" s="12">
        <v>2</v>
      </c>
      <c r="I144" s="12">
        <v>2</v>
      </c>
      <c r="J144" s="12">
        <v>2</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7">K143*K144</f>
        <v>0</v>
      </c>
      <c r="L145" s="16">
        <f t="shared" si="27"/>
        <v>0</v>
      </c>
      <c r="M145" s="16">
        <f t="shared" si="27"/>
        <v>0</v>
      </c>
      <c r="N145" s="16">
        <f t="shared" si="27"/>
        <v>0</v>
      </c>
      <c r="O145" s="16">
        <f t="shared" si="27"/>
        <v>0</v>
      </c>
      <c r="P145" s="16">
        <f t="shared" si="27"/>
        <v>0</v>
      </c>
      <c r="Q145" s="17"/>
      <c r="R145" s="17"/>
      <c r="S145" s="9"/>
      <c r="T145" s="9"/>
    </row>
    <row r="146" spans="2:20" ht="15.5" x14ac:dyDescent="0.35">
      <c r="B146" s="37"/>
      <c r="C146" s="37"/>
      <c r="D146" s="37"/>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8">K148*K149</f>
        <v>0</v>
      </c>
      <c r="L150" s="16">
        <f t="shared" si="28"/>
        <v>0</v>
      </c>
      <c r="M150" s="16">
        <f t="shared" si="28"/>
        <v>0</v>
      </c>
      <c r="N150" s="16">
        <f t="shared" si="28"/>
        <v>0</v>
      </c>
      <c r="O150" s="16">
        <f t="shared" si="28"/>
        <v>0</v>
      </c>
      <c r="P150" s="35">
        <f t="shared" si="28"/>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9">K153*K154</f>
        <v>0</v>
      </c>
      <c r="L155" s="16">
        <f t="shared" si="29"/>
        <v>0</v>
      </c>
      <c r="M155" s="16">
        <f t="shared" si="29"/>
        <v>0</v>
      </c>
      <c r="N155" s="16">
        <f t="shared" si="29"/>
        <v>0</v>
      </c>
      <c r="O155" s="16">
        <f t="shared" si="29"/>
        <v>0</v>
      </c>
      <c r="P155" s="16">
        <f t="shared" si="29"/>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30">K158*K159</f>
        <v>0</v>
      </c>
      <c r="L160" s="16">
        <f t="shared" si="30"/>
        <v>0</v>
      </c>
      <c r="M160" s="16">
        <f t="shared" si="30"/>
        <v>0</v>
      </c>
      <c r="N160" s="16">
        <f t="shared" si="30"/>
        <v>0</v>
      </c>
      <c r="O160" s="16">
        <f t="shared" si="30"/>
        <v>0</v>
      </c>
      <c r="P160" s="16">
        <f t="shared" si="30"/>
        <v>0</v>
      </c>
      <c r="Q160" s="17"/>
      <c r="R160" s="17"/>
      <c r="S160" s="9"/>
      <c r="T160" s="24"/>
    </row>
    <row r="161" spans="2:5" ht="15" thickBot="1" x14ac:dyDescent="0.4"/>
    <row r="162" spans="2:5" ht="15" thickBot="1" x14ac:dyDescent="0.4">
      <c r="B162" s="57" t="s">
        <v>122</v>
      </c>
    </row>
    <row r="163" spans="2:5" ht="15.5" x14ac:dyDescent="0.35">
      <c r="B163" s="49" t="s">
        <v>105</v>
      </c>
      <c r="C163" s="50"/>
      <c r="D163" s="50"/>
      <c r="E163" s="51">
        <f>T2+T34+T66+T98+T130</f>
        <v>0</v>
      </c>
    </row>
    <row r="164" spans="2:5" ht="15.5" x14ac:dyDescent="0.35">
      <c r="B164" s="52" t="s">
        <v>106</v>
      </c>
      <c r="C164" s="48"/>
      <c r="D164" s="48"/>
      <c r="E164" s="53">
        <f>SUM(R2,R34,R66,R98,R130)</f>
        <v>241</v>
      </c>
    </row>
    <row r="165" spans="2:5" ht="16" thickBot="1" x14ac:dyDescent="0.4">
      <c r="B165" s="54" t="s">
        <v>107</v>
      </c>
      <c r="C165" s="55"/>
      <c r="D165" s="55"/>
      <c r="E165" s="56">
        <f>IFERROR(AVERAGE(P2,P34,P66,P98,P130),"")</f>
        <v>0.81247619047619035</v>
      </c>
    </row>
  </sheetData>
  <sheetProtection password="8888" sheet="1" objects="1" scenarios="1"/>
  <mergeCells count="75">
    <mergeCell ref="B2:M2"/>
    <mergeCell ref="B3:R3"/>
    <mergeCell ref="B4:D7"/>
    <mergeCell ref="E4:E7"/>
    <mergeCell ref="B9:D12"/>
    <mergeCell ref="E9:E12"/>
    <mergeCell ref="B36:D39"/>
    <mergeCell ref="E36:E39"/>
    <mergeCell ref="B14:D17"/>
    <mergeCell ref="E14:E17"/>
    <mergeCell ref="B19:D22"/>
    <mergeCell ref="E19:E22"/>
    <mergeCell ref="B24:D27"/>
    <mergeCell ref="E24:E27"/>
    <mergeCell ref="B28:D28"/>
    <mergeCell ref="B29:D32"/>
    <mergeCell ref="E29:E32"/>
    <mergeCell ref="B34:M34"/>
    <mergeCell ref="B35:R35"/>
    <mergeCell ref="B66:M66"/>
    <mergeCell ref="B41:D44"/>
    <mergeCell ref="E41:E44"/>
    <mergeCell ref="B46:D49"/>
    <mergeCell ref="E46:E49"/>
    <mergeCell ref="B51:D54"/>
    <mergeCell ref="E51:E54"/>
    <mergeCell ref="B56:D59"/>
    <mergeCell ref="E56:E59"/>
    <mergeCell ref="B60:D60"/>
    <mergeCell ref="B61:D64"/>
    <mergeCell ref="E61:E64"/>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98:M98"/>
    <mergeCell ref="B99:R99"/>
    <mergeCell ref="B100:D103"/>
    <mergeCell ref="E100:E103"/>
    <mergeCell ref="B105:D108"/>
    <mergeCell ref="E105:E108"/>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137:D140"/>
    <mergeCell ref="E137:E140"/>
    <mergeCell ref="B142:D145"/>
    <mergeCell ref="E142:E145"/>
    <mergeCell ref="B147:D150"/>
    <mergeCell ref="E147:E150"/>
    <mergeCell ref="B152:D155"/>
    <mergeCell ref="E152:E155"/>
    <mergeCell ref="B156:D156"/>
    <mergeCell ref="B157:D160"/>
    <mergeCell ref="E157:E160"/>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5"/>
  <sheetViews>
    <sheetView windowProtection="1" showZeros="0" topLeftCell="A125" workbookViewId="0">
      <selection activeCell="E164" sqref="E164"/>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f>IFERROR(AVERAGE(R5,R10,R15,R20,R25,R30),"")</f>
        <v>0.88404761904761908</v>
      </c>
      <c r="Q2" s="5" t="s">
        <v>13</v>
      </c>
      <c r="R2" s="6">
        <f>SUM(Q5,Q10,Q15,Q20,Q25,Q30)</f>
        <v>50</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46</v>
      </c>
      <c r="C4" s="99"/>
      <c r="D4" s="100"/>
      <c r="E4" s="101">
        <f>PBs!D23</f>
        <v>0</v>
      </c>
      <c r="F4" s="10">
        <v>0.8</v>
      </c>
      <c r="G4" s="10">
        <v>0.85</v>
      </c>
      <c r="H4" s="10">
        <v>0.9</v>
      </c>
      <c r="I4" s="10">
        <v>0.95</v>
      </c>
      <c r="J4" s="10">
        <v>1</v>
      </c>
      <c r="K4" s="10">
        <v>1.02</v>
      </c>
      <c r="L4" s="10">
        <v>1.05</v>
      </c>
      <c r="M4" s="10">
        <v>0</v>
      </c>
      <c r="N4" s="10">
        <v>0</v>
      </c>
      <c r="O4" s="10">
        <v>0</v>
      </c>
      <c r="P4" s="29">
        <v>0</v>
      </c>
      <c r="Q4" s="31" t="s">
        <v>24</v>
      </c>
      <c r="R4" s="31" t="s">
        <v>25</v>
      </c>
      <c r="S4" s="33" t="s">
        <v>26</v>
      </c>
      <c r="T4" s="9"/>
    </row>
    <row r="5" spans="2:20" ht="15.5" x14ac:dyDescent="0.35">
      <c r="B5" s="86"/>
      <c r="C5" s="82"/>
      <c r="D5" s="87"/>
      <c r="E5" s="102"/>
      <c r="F5" s="11">
        <f>E4*F4</f>
        <v>0</v>
      </c>
      <c r="G5" s="11">
        <f>E4*G4</f>
        <v>0</v>
      </c>
      <c r="H5" s="11">
        <f>E4*H4</f>
        <v>0</v>
      </c>
      <c r="I5" s="11">
        <f>E4*I4</f>
        <v>0</v>
      </c>
      <c r="J5" s="11">
        <f>E4*J4</f>
        <v>0</v>
      </c>
      <c r="K5" s="11">
        <f>E4*K4</f>
        <v>0</v>
      </c>
      <c r="L5" s="11">
        <f>E4*L4</f>
        <v>0</v>
      </c>
      <c r="M5" s="11">
        <f>E4*M4</f>
        <v>0</v>
      </c>
      <c r="N5" s="11">
        <f>E4*N4</f>
        <v>0</v>
      </c>
      <c r="O5" s="11">
        <f>E4*O4</f>
        <v>0</v>
      </c>
      <c r="P5" s="11">
        <f>E4*P4</f>
        <v>0</v>
      </c>
      <c r="Q5" s="30">
        <f>SUM(F6:P6)</f>
        <v>19</v>
      </c>
      <c r="R5" s="32">
        <f>IFERROR(AVERAGEIF($F4:$P4,"&lt;&gt;0"),"")</f>
        <v>0.9385714285714285</v>
      </c>
      <c r="S5" s="34">
        <f>SUM(F7:P7)</f>
        <v>0</v>
      </c>
      <c r="T5" s="9"/>
    </row>
    <row r="6" spans="2:20" ht="15.5" x14ac:dyDescent="0.35">
      <c r="B6" s="86"/>
      <c r="C6" s="82"/>
      <c r="D6" s="87"/>
      <c r="E6" s="102"/>
      <c r="F6" s="12">
        <v>5</v>
      </c>
      <c r="G6" s="12">
        <v>5</v>
      </c>
      <c r="H6" s="12">
        <v>3</v>
      </c>
      <c r="I6" s="12">
        <v>3</v>
      </c>
      <c r="J6" s="12">
        <v>1</v>
      </c>
      <c r="K6" s="12">
        <v>1</v>
      </c>
      <c r="L6" s="12">
        <v>1</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0">K5*K6</f>
        <v>0</v>
      </c>
      <c r="L7" s="16">
        <f t="shared" si="0"/>
        <v>0</v>
      </c>
      <c r="M7" s="16">
        <f t="shared" si="0"/>
        <v>0</v>
      </c>
      <c r="N7" s="16">
        <f t="shared" si="0"/>
        <v>0</v>
      </c>
      <c r="O7" s="16">
        <f t="shared" si="0"/>
        <v>0</v>
      </c>
      <c r="P7" s="16">
        <f t="shared" si="0"/>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40</v>
      </c>
      <c r="C9" s="84"/>
      <c r="D9" s="85"/>
      <c r="E9" s="101">
        <f>PBs!D5</f>
        <v>0</v>
      </c>
      <c r="F9" s="10">
        <v>0.65</v>
      </c>
      <c r="G9" s="10">
        <v>0.7</v>
      </c>
      <c r="H9" s="10">
        <v>0.75</v>
      </c>
      <c r="I9" s="10">
        <v>0.8</v>
      </c>
      <c r="J9" s="10">
        <v>0.85</v>
      </c>
      <c r="K9" s="10">
        <v>0.9</v>
      </c>
      <c r="L9" s="10">
        <v>0</v>
      </c>
      <c r="M9" s="10">
        <v>0</v>
      </c>
      <c r="N9" s="10">
        <v>0</v>
      </c>
      <c r="O9" s="10">
        <v>0</v>
      </c>
      <c r="P9" s="29">
        <v>0</v>
      </c>
      <c r="Q9" s="31" t="s">
        <v>24</v>
      </c>
      <c r="R9" s="31" t="s">
        <v>25</v>
      </c>
      <c r="S9" s="33" t="s">
        <v>26</v>
      </c>
      <c r="T9" s="9"/>
    </row>
    <row r="10" spans="2:20" ht="15.5" x14ac:dyDescent="0.35">
      <c r="B10" s="86"/>
      <c r="C10" s="82"/>
      <c r="D10" s="87"/>
      <c r="E10" s="10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12</v>
      </c>
      <c r="R10" s="32">
        <f>IFERROR(AVERAGEIF($F9:$P9,"&lt;&gt;0"),"")</f>
        <v>0.77500000000000002</v>
      </c>
      <c r="S10" s="34">
        <f>SUM(F12:P12)</f>
        <v>0</v>
      </c>
      <c r="T10" s="9"/>
    </row>
    <row r="11" spans="2:20" ht="15.5" x14ac:dyDescent="0.35">
      <c r="B11" s="86"/>
      <c r="C11" s="82"/>
      <c r="D11" s="87"/>
      <c r="E11" s="102"/>
      <c r="F11" s="12">
        <v>3</v>
      </c>
      <c r="G11" s="12">
        <v>3</v>
      </c>
      <c r="H11" s="12">
        <v>2</v>
      </c>
      <c r="I11" s="12">
        <v>2</v>
      </c>
      <c r="J11" s="12">
        <v>1</v>
      </c>
      <c r="K11" s="12">
        <v>1</v>
      </c>
      <c r="L11" s="12">
        <v>0</v>
      </c>
      <c r="M11" s="12">
        <v>0</v>
      </c>
      <c r="N11" s="12">
        <v>0</v>
      </c>
      <c r="O11" s="12">
        <v>0</v>
      </c>
      <c r="P11" s="12">
        <v>0</v>
      </c>
      <c r="Q11" s="13"/>
      <c r="R11" s="14"/>
      <c r="S11" s="15"/>
      <c r="T11" s="9"/>
    </row>
    <row r="12" spans="2:20" ht="15.5" x14ac:dyDescent="0.35">
      <c r="B12" s="88"/>
      <c r="C12" s="89"/>
      <c r="D12" s="90"/>
      <c r="E12" s="103"/>
      <c r="F12" s="16">
        <f>F10*F11</f>
        <v>0</v>
      </c>
      <c r="G12" s="16">
        <f>G10*G11</f>
        <v>0</v>
      </c>
      <c r="H12" s="16">
        <f>H10*H11</f>
        <v>0</v>
      </c>
      <c r="I12" s="16">
        <f>I10*I11</f>
        <v>0</v>
      </c>
      <c r="J12" s="16">
        <f>J10*J11</f>
        <v>0</v>
      </c>
      <c r="K12" s="16">
        <f t="shared" ref="K12:P12" si="1">K10*K11</f>
        <v>0</v>
      </c>
      <c r="L12" s="16">
        <f t="shared" si="1"/>
        <v>0</v>
      </c>
      <c r="M12" s="16">
        <f t="shared" si="1"/>
        <v>0</v>
      </c>
      <c r="N12" s="16">
        <f t="shared" si="1"/>
        <v>0</v>
      </c>
      <c r="O12" s="16">
        <f t="shared" si="1"/>
        <v>0</v>
      </c>
      <c r="P12" s="16">
        <f t="shared" si="1"/>
        <v>0</v>
      </c>
      <c r="Q12" s="17"/>
      <c r="R12" s="17"/>
      <c r="S12" s="9"/>
      <c r="T12" s="9"/>
    </row>
    <row r="13" spans="2:20" ht="15.5" x14ac:dyDescent="0.35">
      <c r="B13" s="37"/>
      <c r="C13" s="37"/>
      <c r="D13" s="37"/>
      <c r="E13" s="23"/>
      <c r="F13" s="13"/>
      <c r="G13" s="13"/>
      <c r="H13" s="13"/>
      <c r="I13" s="13"/>
      <c r="J13" s="13"/>
      <c r="K13" s="13"/>
      <c r="L13" s="13"/>
      <c r="M13" s="13"/>
      <c r="N13" s="13"/>
      <c r="O13" s="13"/>
      <c r="P13" s="13"/>
      <c r="Q13" s="17"/>
      <c r="R13" s="17"/>
      <c r="S13" s="9"/>
      <c r="T13" s="9"/>
    </row>
    <row r="14" spans="2:20" ht="15.5" x14ac:dyDescent="0.35">
      <c r="B14" s="83" t="s">
        <v>45</v>
      </c>
      <c r="C14" s="84"/>
      <c r="D14" s="85"/>
      <c r="E14" s="101">
        <f>PBs!D19</f>
        <v>0</v>
      </c>
      <c r="F14" s="10">
        <v>0.8</v>
      </c>
      <c r="G14" s="10">
        <v>0.85</v>
      </c>
      <c r="H14" s="10">
        <v>0.9</v>
      </c>
      <c r="I14" s="10">
        <v>0.95</v>
      </c>
      <c r="J14" s="10">
        <v>1</v>
      </c>
      <c r="K14" s="10">
        <v>1.02</v>
      </c>
      <c r="L14" s="10">
        <v>1.05</v>
      </c>
      <c r="M14" s="10">
        <v>0</v>
      </c>
      <c r="N14" s="10">
        <v>0</v>
      </c>
      <c r="O14" s="10">
        <v>0</v>
      </c>
      <c r="P14" s="29">
        <v>0</v>
      </c>
      <c r="Q14" s="31" t="s">
        <v>24</v>
      </c>
      <c r="R14" s="31" t="s">
        <v>25</v>
      </c>
      <c r="S14" s="33" t="s">
        <v>26</v>
      </c>
      <c r="T14" s="9"/>
    </row>
    <row r="15" spans="2:20" ht="15.5" x14ac:dyDescent="0.35">
      <c r="B15" s="86"/>
      <c r="C15" s="82"/>
      <c r="D15" s="87"/>
      <c r="E15" s="10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19</v>
      </c>
      <c r="R15" s="32">
        <f>IFERROR(AVERAGEIF($F14:$P14,"&lt;&gt;0"),"")</f>
        <v>0.9385714285714285</v>
      </c>
      <c r="S15" s="34">
        <f>SUM(F17:P17)</f>
        <v>0</v>
      </c>
      <c r="T15" s="9"/>
    </row>
    <row r="16" spans="2:20" ht="15.5" x14ac:dyDescent="0.35">
      <c r="B16" s="86"/>
      <c r="C16" s="82"/>
      <c r="D16" s="87"/>
      <c r="E16" s="102"/>
      <c r="F16" s="12">
        <v>5</v>
      </c>
      <c r="G16" s="12">
        <v>5</v>
      </c>
      <c r="H16" s="12">
        <v>3</v>
      </c>
      <c r="I16" s="12">
        <v>3</v>
      </c>
      <c r="J16" s="12">
        <v>1</v>
      </c>
      <c r="K16" s="12">
        <v>1</v>
      </c>
      <c r="L16" s="12">
        <v>1</v>
      </c>
      <c r="M16" s="12">
        <v>0</v>
      </c>
      <c r="N16" s="12">
        <v>0</v>
      </c>
      <c r="O16" s="12">
        <v>0</v>
      </c>
      <c r="P16" s="12">
        <v>0</v>
      </c>
      <c r="Q16" s="13"/>
      <c r="R16" s="14"/>
      <c r="S16" s="15"/>
      <c r="T16" s="9"/>
    </row>
    <row r="17" spans="2:20" ht="15.5" x14ac:dyDescent="0.35">
      <c r="B17" s="88"/>
      <c r="C17" s="89"/>
      <c r="D17" s="90"/>
      <c r="E17" s="103"/>
      <c r="F17" s="16">
        <f>F15*F16</f>
        <v>0</v>
      </c>
      <c r="G17" s="16">
        <f>G15*G16</f>
        <v>0</v>
      </c>
      <c r="H17" s="16">
        <f>H15*H16</f>
        <v>0</v>
      </c>
      <c r="I17" s="16">
        <f>I15*I16</f>
        <v>0</v>
      </c>
      <c r="J17" s="16">
        <f>J15*J16</f>
        <v>0</v>
      </c>
      <c r="K17" s="16">
        <f t="shared" ref="K17:P17" si="2">K15*K16</f>
        <v>0</v>
      </c>
      <c r="L17" s="16">
        <f t="shared" si="2"/>
        <v>0</v>
      </c>
      <c r="M17" s="16">
        <f t="shared" si="2"/>
        <v>0</v>
      </c>
      <c r="N17" s="16">
        <f t="shared" si="2"/>
        <v>0</v>
      </c>
      <c r="O17" s="16">
        <f t="shared" si="2"/>
        <v>0</v>
      </c>
      <c r="P17" s="16">
        <f t="shared" si="2"/>
        <v>0</v>
      </c>
      <c r="Q17" s="17"/>
      <c r="R17" s="17"/>
      <c r="S17" s="9"/>
      <c r="T17" s="9"/>
    </row>
    <row r="18" spans="2:20" ht="15.5" x14ac:dyDescent="0.35">
      <c r="B18" s="37"/>
      <c r="C18" s="37"/>
      <c r="D18" s="37"/>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3">K20*K21</f>
        <v>0</v>
      </c>
      <c r="L22" s="16">
        <f t="shared" si="3"/>
        <v>0</v>
      </c>
      <c r="M22" s="16">
        <f t="shared" si="3"/>
        <v>0</v>
      </c>
      <c r="N22" s="16">
        <f t="shared" si="3"/>
        <v>0</v>
      </c>
      <c r="O22" s="16">
        <f t="shared" si="3"/>
        <v>0</v>
      </c>
      <c r="P22" s="35">
        <f t="shared" si="3"/>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4">K25*K26</f>
        <v>0</v>
      </c>
      <c r="L27" s="16">
        <f t="shared" si="4"/>
        <v>0</v>
      </c>
      <c r="M27" s="16">
        <f t="shared" si="4"/>
        <v>0</v>
      </c>
      <c r="N27" s="16">
        <f t="shared" si="4"/>
        <v>0</v>
      </c>
      <c r="O27" s="16">
        <f t="shared" si="4"/>
        <v>0</v>
      </c>
      <c r="P27" s="16">
        <f t="shared" si="4"/>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5">K30*K31</f>
        <v>0</v>
      </c>
      <c r="L32" s="16">
        <f t="shared" si="5"/>
        <v>0</v>
      </c>
      <c r="M32" s="16">
        <f t="shared" si="5"/>
        <v>0</v>
      </c>
      <c r="N32" s="16">
        <f t="shared" si="5"/>
        <v>0</v>
      </c>
      <c r="O32" s="16">
        <f t="shared" si="5"/>
        <v>0</v>
      </c>
      <c r="P32" s="16">
        <f t="shared" si="5"/>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f>IFERROR(AVERAGE(R37,R42,R47,R52,R57,R62),"")</f>
        <v>0.83333333333333337</v>
      </c>
      <c r="Q34" s="5" t="s">
        <v>13</v>
      </c>
      <c r="R34" s="6">
        <f>SUM(Q37,Q42,Q47,Q52,Q57,Q62)</f>
        <v>40</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t="s">
        <v>67</v>
      </c>
      <c r="C36" s="99"/>
      <c r="D36" s="100"/>
      <c r="E36" s="101">
        <f>PBs!D33</f>
        <v>0</v>
      </c>
      <c r="F36" s="10">
        <v>0.8</v>
      </c>
      <c r="G36" s="10">
        <v>0.8</v>
      </c>
      <c r="H36" s="10">
        <v>0.8</v>
      </c>
      <c r="I36" s="10">
        <v>0.8</v>
      </c>
      <c r="J36" s="10">
        <v>0.8</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E36*F36</f>
        <v>0</v>
      </c>
      <c r="G37" s="11">
        <f>E36*G36</f>
        <v>0</v>
      </c>
      <c r="H37" s="11">
        <f>E36*H36</f>
        <v>0</v>
      </c>
      <c r="I37" s="11">
        <f>E36*I36</f>
        <v>0</v>
      </c>
      <c r="J37" s="11">
        <f>E36*J36</f>
        <v>0</v>
      </c>
      <c r="K37" s="11">
        <f>E36*K36</f>
        <v>0</v>
      </c>
      <c r="L37" s="11">
        <f>E36*L36</f>
        <v>0</v>
      </c>
      <c r="M37" s="11">
        <f>E36*M36</f>
        <v>0</v>
      </c>
      <c r="N37" s="11">
        <f>E36*N36</f>
        <v>0</v>
      </c>
      <c r="O37" s="11">
        <f>E36*O36</f>
        <v>0</v>
      </c>
      <c r="P37" s="11">
        <f>E36*P36</f>
        <v>0</v>
      </c>
      <c r="Q37" s="30">
        <f>SUM(F38:P38)</f>
        <v>15</v>
      </c>
      <c r="R37" s="32">
        <f>IFERROR(AVERAGEIF($F36:$P36,"&lt;&gt;0"),"")</f>
        <v>0.8</v>
      </c>
      <c r="S37" s="34">
        <f>SUM(F39:P39)</f>
        <v>0</v>
      </c>
      <c r="T37" s="9"/>
    </row>
    <row r="38" spans="2:20" ht="15.5" x14ac:dyDescent="0.35">
      <c r="B38" s="86"/>
      <c r="C38" s="82"/>
      <c r="D38" s="87"/>
      <c r="E38" s="102"/>
      <c r="F38" s="12">
        <v>3</v>
      </c>
      <c r="G38" s="12">
        <v>3</v>
      </c>
      <c r="H38" s="12">
        <v>3</v>
      </c>
      <c r="I38" s="12">
        <v>3</v>
      </c>
      <c r="J38" s="12">
        <v>3</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6">K37*K38</f>
        <v>0</v>
      </c>
      <c r="L39" s="16">
        <f t="shared" si="6"/>
        <v>0</v>
      </c>
      <c r="M39" s="16">
        <f t="shared" si="6"/>
        <v>0</v>
      </c>
      <c r="N39" s="16">
        <f t="shared" si="6"/>
        <v>0</v>
      </c>
      <c r="O39" s="16">
        <f t="shared" si="6"/>
        <v>0</v>
      </c>
      <c r="P39" s="16">
        <f t="shared" si="6"/>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t="s">
        <v>52</v>
      </c>
      <c r="C41" s="84"/>
      <c r="D41" s="85"/>
      <c r="E41" s="91">
        <f>PBs!D31</f>
        <v>0</v>
      </c>
      <c r="F41" s="10">
        <v>0.9</v>
      </c>
      <c r="G41" s="10">
        <v>0.9</v>
      </c>
      <c r="H41" s="10">
        <v>0.9</v>
      </c>
      <c r="I41" s="10">
        <v>0.9</v>
      </c>
      <c r="J41" s="10">
        <v>0.9</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10</v>
      </c>
      <c r="R42" s="32">
        <f>IFERROR(AVERAGEIF($F41:$P41,"&lt;&gt;0"),"")</f>
        <v>0.9</v>
      </c>
      <c r="S42" s="34">
        <f>SUM(F44:P44)</f>
        <v>0</v>
      </c>
      <c r="T42" s="9"/>
    </row>
    <row r="43" spans="2:20" ht="15.5" x14ac:dyDescent="0.35">
      <c r="B43" s="86"/>
      <c r="C43" s="82"/>
      <c r="D43" s="87"/>
      <c r="E43" s="92"/>
      <c r="F43" s="12">
        <v>2</v>
      </c>
      <c r="G43" s="12">
        <v>2</v>
      </c>
      <c r="H43" s="12">
        <v>2</v>
      </c>
      <c r="I43" s="12">
        <v>2</v>
      </c>
      <c r="J43" s="12">
        <v>2</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7">K42*K43</f>
        <v>0</v>
      </c>
      <c r="L44" s="16">
        <f t="shared" si="7"/>
        <v>0</v>
      </c>
      <c r="M44" s="16">
        <f t="shared" si="7"/>
        <v>0</v>
      </c>
      <c r="N44" s="16">
        <f t="shared" si="7"/>
        <v>0</v>
      </c>
      <c r="O44" s="16">
        <f t="shared" si="7"/>
        <v>0</v>
      </c>
      <c r="P44" s="16">
        <f t="shared" si="7"/>
        <v>0</v>
      </c>
      <c r="Q44" s="17"/>
      <c r="R44" s="17"/>
      <c r="S44" s="9"/>
      <c r="T44" s="9"/>
    </row>
    <row r="45" spans="2:20" ht="15.5" x14ac:dyDescent="0.35">
      <c r="B45" s="37"/>
      <c r="C45" s="37"/>
      <c r="D45" s="37"/>
      <c r="E45" s="23"/>
      <c r="F45" s="13"/>
      <c r="G45" s="13"/>
      <c r="H45" s="13"/>
      <c r="I45" s="13"/>
      <c r="J45" s="13"/>
      <c r="K45" s="13"/>
      <c r="L45" s="13"/>
      <c r="M45" s="13"/>
      <c r="N45" s="13"/>
      <c r="O45" s="13"/>
      <c r="P45" s="13"/>
      <c r="Q45" s="17"/>
      <c r="R45" s="17"/>
      <c r="S45" s="9"/>
      <c r="T45" s="9"/>
    </row>
    <row r="46" spans="2:20" ht="15.5" x14ac:dyDescent="0.35">
      <c r="B46" s="83" t="s">
        <v>66</v>
      </c>
      <c r="C46" s="84"/>
      <c r="D46" s="85"/>
      <c r="E46" s="91">
        <f>PBs!D35</f>
        <v>0</v>
      </c>
      <c r="F46" s="10">
        <v>0.8</v>
      </c>
      <c r="G46" s="10">
        <v>0.8</v>
      </c>
      <c r="H46" s="10">
        <v>0.8</v>
      </c>
      <c r="I46" s="10">
        <v>0.8</v>
      </c>
      <c r="J46" s="10">
        <v>0.8</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15</v>
      </c>
      <c r="R47" s="32">
        <f>IFERROR(AVERAGEIF($F46:$P46,"&lt;&gt;0"),"")</f>
        <v>0.8</v>
      </c>
      <c r="S47" s="34">
        <f>SUM(F49:P49)</f>
        <v>0</v>
      </c>
      <c r="T47" s="9"/>
    </row>
    <row r="48" spans="2:20" ht="15.5" x14ac:dyDescent="0.35">
      <c r="B48" s="86"/>
      <c r="C48" s="82"/>
      <c r="D48" s="87"/>
      <c r="E48" s="92"/>
      <c r="F48" s="12">
        <v>3</v>
      </c>
      <c r="G48" s="12">
        <v>3</v>
      </c>
      <c r="H48" s="12">
        <v>3</v>
      </c>
      <c r="I48" s="12">
        <v>3</v>
      </c>
      <c r="J48" s="12">
        <v>3</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8">K47*K48</f>
        <v>0</v>
      </c>
      <c r="L49" s="16">
        <f t="shared" si="8"/>
        <v>0</v>
      </c>
      <c r="M49" s="16">
        <f t="shared" si="8"/>
        <v>0</v>
      </c>
      <c r="N49" s="16">
        <f t="shared" si="8"/>
        <v>0</v>
      </c>
      <c r="O49" s="16">
        <f t="shared" si="8"/>
        <v>0</v>
      </c>
      <c r="P49" s="16">
        <f t="shared" si="8"/>
        <v>0</v>
      </c>
      <c r="Q49" s="17"/>
      <c r="R49" s="17"/>
      <c r="S49" s="9"/>
      <c r="T49" s="9"/>
    </row>
    <row r="50" spans="2:20" ht="15.5" x14ac:dyDescent="0.35">
      <c r="B50" s="37"/>
      <c r="C50" s="37"/>
      <c r="D50" s="37"/>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9">K52*K53</f>
        <v>0</v>
      </c>
      <c r="L54" s="16">
        <f t="shared" si="9"/>
        <v>0</v>
      </c>
      <c r="M54" s="16">
        <f t="shared" si="9"/>
        <v>0</v>
      </c>
      <c r="N54" s="16">
        <f t="shared" si="9"/>
        <v>0</v>
      </c>
      <c r="O54" s="16">
        <f t="shared" si="9"/>
        <v>0</v>
      </c>
      <c r="P54" s="35">
        <f t="shared" si="9"/>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0">K57*K58</f>
        <v>0</v>
      </c>
      <c r="L59" s="16">
        <f t="shared" si="10"/>
        <v>0</v>
      </c>
      <c r="M59" s="16">
        <f t="shared" si="10"/>
        <v>0</v>
      </c>
      <c r="N59" s="16">
        <f t="shared" si="10"/>
        <v>0</v>
      </c>
      <c r="O59" s="16">
        <f t="shared" si="10"/>
        <v>0</v>
      </c>
      <c r="P59" s="16">
        <f t="shared" si="10"/>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1">K62*K63</f>
        <v>0</v>
      </c>
      <c r="L64" s="16">
        <f t="shared" si="11"/>
        <v>0</v>
      </c>
      <c r="M64" s="16">
        <f t="shared" si="11"/>
        <v>0</v>
      </c>
      <c r="N64" s="16">
        <f t="shared" si="11"/>
        <v>0</v>
      </c>
      <c r="O64" s="16">
        <f t="shared" si="11"/>
        <v>0</v>
      </c>
      <c r="P64" s="16">
        <f t="shared" si="11"/>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f>IFERROR(AVERAGE(R69,R74,R79,R84,R89,R94),"")</f>
        <v>0.83333333333333337</v>
      </c>
      <c r="Q66" s="5" t="s">
        <v>13</v>
      </c>
      <c r="R66" s="6">
        <f>SUM(Q69,Q74,Q79,Q84,Q89,Q94)</f>
        <v>25</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t="s">
        <v>72</v>
      </c>
      <c r="C68" s="99"/>
      <c r="D68" s="100"/>
      <c r="E68" s="101">
        <f>PBs!D5</f>
        <v>0</v>
      </c>
      <c r="F68" s="10">
        <v>0.7</v>
      </c>
      <c r="G68" s="10">
        <v>0.7</v>
      </c>
      <c r="H68" s="10">
        <v>0.7</v>
      </c>
      <c r="I68" s="10">
        <v>0.7</v>
      </c>
      <c r="J68" s="10">
        <v>0.7</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E68*F68</f>
        <v>0</v>
      </c>
      <c r="G69" s="11">
        <f>E68*G68</f>
        <v>0</v>
      </c>
      <c r="H69" s="11">
        <f>E68*H68</f>
        <v>0</v>
      </c>
      <c r="I69" s="11">
        <f>E68*I68</f>
        <v>0</v>
      </c>
      <c r="J69" s="11">
        <f>E68*J68</f>
        <v>0</v>
      </c>
      <c r="K69" s="11">
        <f>E68*K68</f>
        <v>0</v>
      </c>
      <c r="L69" s="11">
        <f>E68*L68</f>
        <v>0</v>
      </c>
      <c r="M69" s="11">
        <f>E68*M68</f>
        <v>0</v>
      </c>
      <c r="N69" s="11">
        <f>E68*N68</f>
        <v>0</v>
      </c>
      <c r="O69" s="11">
        <f>E68*O68</f>
        <v>0</v>
      </c>
      <c r="P69" s="11">
        <f>E68*P68</f>
        <v>0</v>
      </c>
      <c r="Q69" s="30">
        <f>SUM(F70:P70)</f>
        <v>15</v>
      </c>
      <c r="R69" s="32">
        <f>IFERROR(AVERAGEIF($F68:$P68,"&lt;&gt;0"),"")</f>
        <v>0.7</v>
      </c>
      <c r="S69" s="34">
        <f>SUM(F71:P71)</f>
        <v>0</v>
      </c>
      <c r="T69" s="9"/>
    </row>
    <row r="70" spans="2:20" ht="15.5" x14ac:dyDescent="0.35">
      <c r="B70" s="86"/>
      <c r="C70" s="82"/>
      <c r="D70" s="87"/>
      <c r="E70" s="102"/>
      <c r="F70" s="12">
        <v>3</v>
      </c>
      <c r="G70" s="12">
        <v>3</v>
      </c>
      <c r="H70" s="12">
        <v>3</v>
      </c>
      <c r="I70" s="12">
        <v>3</v>
      </c>
      <c r="J70" s="12">
        <v>3</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2">K69*K70</f>
        <v>0</v>
      </c>
      <c r="L71" s="16">
        <f t="shared" si="12"/>
        <v>0</v>
      </c>
      <c r="M71" s="16">
        <f t="shared" si="12"/>
        <v>0</v>
      </c>
      <c r="N71" s="16">
        <f t="shared" si="12"/>
        <v>0</v>
      </c>
      <c r="O71" s="16">
        <f t="shared" si="12"/>
        <v>0</v>
      </c>
      <c r="P71" s="16">
        <f t="shared" si="12"/>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t="s">
        <v>83</v>
      </c>
      <c r="C73" s="84"/>
      <c r="D73" s="85"/>
      <c r="E73" s="91">
        <f>PBs!D13</f>
        <v>0</v>
      </c>
      <c r="F73" s="10">
        <v>0.9</v>
      </c>
      <c r="G73" s="10">
        <v>0.9</v>
      </c>
      <c r="H73" s="10">
        <v>0.9</v>
      </c>
      <c r="I73" s="10">
        <v>0.9</v>
      </c>
      <c r="J73" s="10">
        <v>0.9</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5</v>
      </c>
      <c r="R74" s="32">
        <f>IFERROR(AVERAGEIF($F73:$P73,"&lt;&gt;0"),"")</f>
        <v>0.9</v>
      </c>
      <c r="S74" s="34">
        <f>SUM(F76:P76)</f>
        <v>0</v>
      </c>
      <c r="T74" s="9"/>
    </row>
    <row r="75" spans="2:20" ht="15.5" x14ac:dyDescent="0.35">
      <c r="B75" s="86"/>
      <c r="C75" s="82"/>
      <c r="D75" s="87"/>
      <c r="E75" s="92"/>
      <c r="F75" s="12">
        <v>1</v>
      </c>
      <c r="G75" s="12">
        <v>1</v>
      </c>
      <c r="H75" s="12">
        <v>1</v>
      </c>
      <c r="I75" s="12">
        <v>1</v>
      </c>
      <c r="J75" s="12">
        <v>1</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3">K74*K75</f>
        <v>0</v>
      </c>
      <c r="L76" s="16">
        <f t="shared" si="13"/>
        <v>0</v>
      </c>
      <c r="M76" s="16">
        <f t="shared" si="13"/>
        <v>0</v>
      </c>
      <c r="N76" s="16">
        <f t="shared" si="13"/>
        <v>0</v>
      </c>
      <c r="O76" s="16">
        <f t="shared" si="13"/>
        <v>0</v>
      </c>
      <c r="P76" s="16">
        <f t="shared" si="13"/>
        <v>0</v>
      </c>
      <c r="Q76" s="17"/>
      <c r="R76" s="17"/>
      <c r="S76" s="9"/>
      <c r="T76" s="9"/>
    </row>
    <row r="77" spans="2:20" ht="15.5" x14ac:dyDescent="0.35">
      <c r="B77" s="37"/>
      <c r="C77" s="37"/>
      <c r="D77" s="37"/>
      <c r="E77" s="23"/>
      <c r="F77" s="13"/>
      <c r="G77" s="13"/>
      <c r="H77" s="13"/>
      <c r="I77" s="13"/>
      <c r="J77" s="13"/>
      <c r="K77" s="13"/>
      <c r="L77" s="13"/>
      <c r="M77" s="13"/>
      <c r="N77" s="13"/>
      <c r="O77" s="13"/>
      <c r="P77" s="13"/>
      <c r="Q77" s="17"/>
      <c r="R77" s="17"/>
      <c r="S77" s="9"/>
      <c r="T77" s="9"/>
    </row>
    <row r="78" spans="2:20" ht="15.5" x14ac:dyDescent="0.35">
      <c r="B78" s="83" t="s">
        <v>47</v>
      </c>
      <c r="C78" s="84"/>
      <c r="D78" s="85"/>
      <c r="E78" s="91">
        <f>PBs!D29</f>
        <v>0</v>
      </c>
      <c r="F78" s="10">
        <v>0.9</v>
      </c>
      <c r="G78" s="10">
        <v>0.9</v>
      </c>
      <c r="H78" s="10">
        <v>0.9</v>
      </c>
      <c r="I78" s="10">
        <v>0.9</v>
      </c>
      <c r="J78" s="10">
        <v>0.9</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5</v>
      </c>
      <c r="R79" s="32">
        <f>IFERROR(AVERAGEIF($F78:$P78,"&lt;&gt;0"),"")</f>
        <v>0.9</v>
      </c>
      <c r="S79" s="34">
        <f>SUM(F81:P81)</f>
        <v>0</v>
      </c>
      <c r="T79" s="9"/>
    </row>
    <row r="80" spans="2:20" ht="15.5" x14ac:dyDescent="0.35">
      <c r="B80" s="86"/>
      <c r="C80" s="82"/>
      <c r="D80" s="87"/>
      <c r="E80" s="92"/>
      <c r="F80" s="12">
        <v>1</v>
      </c>
      <c r="G80" s="12">
        <v>1</v>
      </c>
      <c r="H80" s="12">
        <v>1</v>
      </c>
      <c r="I80" s="12">
        <v>1</v>
      </c>
      <c r="J80" s="12">
        <v>1</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4">K79*K80</f>
        <v>0</v>
      </c>
      <c r="L81" s="16">
        <f t="shared" si="14"/>
        <v>0</v>
      </c>
      <c r="M81" s="16">
        <f t="shared" si="14"/>
        <v>0</v>
      </c>
      <c r="N81" s="16">
        <f t="shared" si="14"/>
        <v>0</v>
      </c>
      <c r="O81" s="16">
        <f t="shared" si="14"/>
        <v>0</v>
      </c>
      <c r="P81" s="16">
        <f t="shared" si="14"/>
        <v>0</v>
      </c>
      <c r="Q81" s="17"/>
      <c r="R81" s="17"/>
      <c r="S81" s="9"/>
      <c r="T81" s="9"/>
    </row>
    <row r="82" spans="2:20" ht="15.5" x14ac:dyDescent="0.35">
      <c r="B82" s="37"/>
      <c r="C82" s="37"/>
      <c r="D82" s="37"/>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5">K84*K85</f>
        <v>0</v>
      </c>
      <c r="L86" s="16">
        <f t="shared" si="15"/>
        <v>0</v>
      </c>
      <c r="M86" s="16">
        <f t="shared" si="15"/>
        <v>0</v>
      </c>
      <c r="N86" s="16">
        <f t="shared" si="15"/>
        <v>0</v>
      </c>
      <c r="O86" s="16">
        <f t="shared" si="15"/>
        <v>0</v>
      </c>
      <c r="P86" s="35">
        <f t="shared" si="15"/>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6">K89*K90</f>
        <v>0</v>
      </c>
      <c r="L91" s="16">
        <f t="shared" si="16"/>
        <v>0</v>
      </c>
      <c r="M91" s="16">
        <f t="shared" si="16"/>
        <v>0</v>
      </c>
      <c r="N91" s="16">
        <f t="shared" si="16"/>
        <v>0</v>
      </c>
      <c r="O91" s="16">
        <f t="shared" si="16"/>
        <v>0</v>
      </c>
      <c r="P91" s="16">
        <f t="shared" si="16"/>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17">K94*K95</f>
        <v>0</v>
      </c>
      <c r="L96" s="16">
        <f t="shared" si="17"/>
        <v>0</v>
      </c>
      <c r="M96" s="16">
        <f t="shared" si="17"/>
        <v>0</v>
      </c>
      <c r="N96" s="16">
        <f t="shared" si="17"/>
        <v>0</v>
      </c>
      <c r="O96" s="16">
        <f t="shared" si="17"/>
        <v>0</v>
      </c>
      <c r="P96" s="16">
        <f t="shared" si="17"/>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f>IFERROR(AVERAGE(R101,R106,R111,R116,R121,R126),"")</f>
        <v>0.83785714285714274</v>
      </c>
      <c r="Q98" s="5" t="s">
        <v>13</v>
      </c>
      <c r="R98" s="6">
        <f>SUM(Q101,Q106,Q111,Q116,Q121,Q126)</f>
        <v>46</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83" t="s">
        <v>90</v>
      </c>
      <c r="C100" s="84"/>
      <c r="D100" s="85"/>
      <c r="E100" s="101">
        <f>PBs!D17</f>
        <v>0</v>
      </c>
      <c r="F100" s="10">
        <v>0.8</v>
      </c>
      <c r="G100" s="10">
        <v>0.8</v>
      </c>
      <c r="H100" s="10">
        <v>0.8</v>
      </c>
      <c r="I100" s="10">
        <v>0.8</v>
      </c>
      <c r="J100" s="10">
        <v>0.8</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E100*F100</f>
        <v>0</v>
      </c>
      <c r="G101" s="11">
        <f>E100*G100</f>
        <v>0</v>
      </c>
      <c r="H101" s="11">
        <f>E100*H100</f>
        <v>0</v>
      </c>
      <c r="I101" s="11">
        <f>E100*I100</f>
        <v>0</v>
      </c>
      <c r="J101" s="11">
        <f>E100*J100</f>
        <v>0</v>
      </c>
      <c r="K101" s="11">
        <f>E100*K100</f>
        <v>0</v>
      </c>
      <c r="L101" s="11">
        <f>E100*L100</f>
        <v>0</v>
      </c>
      <c r="M101" s="11">
        <f>E100*M100</f>
        <v>0</v>
      </c>
      <c r="N101" s="11">
        <f>E100*N100</f>
        <v>0</v>
      </c>
      <c r="O101" s="11">
        <f>E100*O100</f>
        <v>0</v>
      </c>
      <c r="P101" s="11">
        <f>E100*P100</f>
        <v>0</v>
      </c>
      <c r="Q101" s="30">
        <f>SUM(F102:P102)</f>
        <v>15</v>
      </c>
      <c r="R101" s="32">
        <f>IFERROR(AVERAGEIF($F100:$P100,"&lt;&gt;0"),"")</f>
        <v>0.8</v>
      </c>
      <c r="S101" s="34">
        <f>SUM(F103:P103)</f>
        <v>0</v>
      </c>
      <c r="T101" s="9"/>
    </row>
    <row r="102" spans="2:20" ht="15.5" x14ac:dyDescent="0.35">
      <c r="B102" s="86"/>
      <c r="C102" s="82"/>
      <c r="D102" s="87"/>
      <c r="E102" s="102"/>
      <c r="F102" s="12">
        <v>3</v>
      </c>
      <c r="G102" s="12">
        <v>3</v>
      </c>
      <c r="H102" s="12">
        <v>3</v>
      </c>
      <c r="I102" s="12">
        <v>3</v>
      </c>
      <c r="J102" s="12">
        <v>3</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18">K101*K102</f>
        <v>0</v>
      </c>
      <c r="L103" s="16">
        <f t="shared" si="18"/>
        <v>0</v>
      </c>
      <c r="M103" s="16">
        <f t="shared" si="18"/>
        <v>0</v>
      </c>
      <c r="N103" s="16">
        <f t="shared" si="18"/>
        <v>0</v>
      </c>
      <c r="O103" s="16">
        <f t="shared" si="18"/>
        <v>0</v>
      </c>
      <c r="P103" s="16">
        <f t="shared" si="18"/>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t="s">
        <v>39</v>
      </c>
      <c r="C105" s="84"/>
      <c r="D105" s="85"/>
      <c r="E105" s="101">
        <f>PBs!D7</f>
        <v>0</v>
      </c>
      <c r="F105" s="10">
        <v>0.8</v>
      </c>
      <c r="G105" s="10">
        <v>0.85</v>
      </c>
      <c r="H105" s="10">
        <v>0.9</v>
      </c>
      <c r="I105" s="10">
        <v>0.95</v>
      </c>
      <c r="J105" s="10">
        <v>1</v>
      </c>
      <c r="K105" s="10">
        <v>1.02</v>
      </c>
      <c r="L105" s="10">
        <v>1.05</v>
      </c>
      <c r="M105" s="10">
        <v>0</v>
      </c>
      <c r="N105" s="10">
        <v>0</v>
      </c>
      <c r="O105" s="10">
        <v>0</v>
      </c>
      <c r="P105" s="29">
        <v>0</v>
      </c>
      <c r="Q105" s="31" t="s">
        <v>24</v>
      </c>
      <c r="R105" s="31" t="s">
        <v>25</v>
      </c>
      <c r="S105" s="33" t="s">
        <v>26</v>
      </c>
      <c r="T105" s="9"/>
    </row>
    <row r="106" spans="2:20" ht="15.5" x14ac:dyDescent="0.35">
      <c r="B106" s="86"/>
      <c r="C106" s="82"/>
      <c r="D106" s="87"/>
      <c r="E106" s="10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13</v>
      </c>
      <c r="R106" s="32">
        <f>IFERROR(AVERAGEIF($F105:$P105,"&lt;&gt;0"),"")</f>
        <v>0.9385714285714285</v>
      </c>
      <c r="S106" s="34">
        <f>SUM(F108:P108)</f>
        <v>0</v>
      </c>
      <c r="T106" s="9"/>
    </row>
    <row r="107" spans="2:20" ht="15.5" x14ac:dyDescent="0.35">
      <c r="B107" s="86"/>
      <c r="C107" s="82"/>
      <c r="D107" s="87"/>
      <c r="E107" s="102"/>
      <c r="F107" s="12">
        <v>3</v>
      </c>
      <c r="G107" s="12">
        <v>3</v>
      </c>
      <c r="H107" s="12">
        <v>2</v>
      </c>
      <c r="I107" s="12">
        <v>2</v>
      </c>
      <c r="J107" s="12">
        <v>1</v>
      </c>
      <c r="K107" s="12">
        <v>1</v>
      </c>
      <c r="L107" s="12">
        <v>1</v>
      </c>
      <c r="M107" s="12">
        <v>0</v>
      </c>
      <c r="N107" s="12">
        <v>0</v>
      </c>
      <c r="O107" s="12">
        <v>0</v>
      </c>
      <c r="P107" s="12">
        <v>0</v>
      </c>
      <c r="Q107" s="13"/>
      <c r="R107" s="14"/>
      <c r="S107" s="15"/>
      <c r="T107" s="9"/>
    </row>
    <row r="108" spans="2:20" ht="15.5" x14ac:dyDescent="0.35">
      <c r="B108" s="88"/>
      <c r="C108" s="89"/>
      <c r="D108" s="90"/>
      <c r="E108" s="103"/>
      <c r="F108" s="16">
        <f>F106*F107</f>
        <v>0</v>
      </c>
      <c r="G108" s="16">
        <f>G106*G107</f>
        <v>0</v>
      </c>
      <c r="H108" s="16">
        <f>H106*H107</f>
        <v>0</v>
      </c>
      <c r="I108" s="16">
        <f>I106*I107</f>
        <v>0</v>
      </c>
      <c r="J108" s="16">
        <f>J106*J107</f>
        <v>0</v>
      </c>
      <c r="K108" s="16">
        <f t="shared" ref="K108:L108" si="19">K106*K107</f>
        <v>0</v>
      </c>
      <c r="L108" s="16">
        <f t="shared" si="19"/>
        <v>0</v>
      </c>
      <c r="M108" s="16">
        <f t="shared" ref="M108:P108" si="20">M106*M107</f>
        <v>0</v>
      </c>
      <c r="N108" s="16">
        <f t="shared" si="20"/>
        <v>0</v>
      </c>
      <c r="O108" s="16">
        <f t="shared" si="20"/>
        <v>0</v>
      </c>
      <c r="P108" s="16">
        <f t="shared" si="20"/>
        <v>0</v>
      </c>
      <c r="Q108" s="17"/>
      <c r="R108" s="17"/>
      <c r="S108" s="9"/>
      <c r="T108" s="9"/>
    </row>
    <row r="109" spans="2:20" ht="15.5" x14ac:dyDescent="0.35">
      <c r="B109" s="37"/>
      <c r="C109" s="37"/>
      <c r="D109" s="37"/>
      <c r="E109" s="23"/>
      <c r="F109" s="13"/>
      <c r="G109" s="13"/>
      <c r="H109" s="13"/>
      <c r="I109" s="13"/>
      <c r="J109" s="13"/>
      <c r="K109" s="13"/>
      <c r="L109" s="13"/>
      <c r="M109" s="13"/>
      <c r="N109" s="13"/>
      <c r="O109" s="13"/>
      <c r="P109" s="13"/>
      <c r="Q109" s="17"/>
      <c r="R109" s="17"/>
      <c r="S109" s="9"/>
      <c r="T109" s="9"/>
    </row>
    <row r="110" spans="2:20" ht="15.5" x14ac:dyDescent="0.35">
      <c r="B110" s="83" t="s">
        <v>41</v>
      </c>
      <c r="C110" s="84"/>
      <c r="D110" s="85"/>
      <c r="E110" s="91">
        <f>PBs!D21</f>
        <v>0</v>
      </c>
      <c r="F110" s="10">
        <v>0.65</v>
      </c>
      <c r="G110" s="10">
        <v>0.7</v>
      </c>
      <c r="H110" s="10">
        <v>0.75</v>
      </c>
      <c r="I110" s="10">
        <v>0.8</v>
      </c>
      <c r="J110" s="10">
        <v>0.85</v>
      </c>
      <c r="K110" s="10">
        <v>0.9</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18</v>
      </c>
      <c r="R111" s="32">
        <f>IFERROR(AVERAGEIF($F110:$P110,"&lt;&gt;0"),"")</f>
        <v>0.77500000000000002</v>
      </c>
      <c r="S111" s="34">
        <f>SUM(F113:P113)</f>
        <v>0</v>
      </c>
      <c r="T111" s="9"/>
    </row>
    <row r="112" spans="2:20" ht="15.5" x14ac:dyDescent="0.35">
      <c r="B112" s="86"/>
      <c r="C112" s="82"/>
      <c r="D112" s="87"/>
      <c r="E112" s="92"/>
      <c r="F112" s="12">
        <v>5</v>
      </c>
      <c r="G112" s="12">
        <v>5</v>
      </c>
      <c r="H112" s="12">
        <v>3</v>
      </c>
      <c r="I112" s="12">
        <v>3</v>
      </c>
      <c r="J112" s="12">
        <v>1</v>
      </c>
      <c r="K112" s="12">
        <v>1</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1">K111*K112</f>
        <v>0</v>
      </c>
      <c r="L113" s="16">
        <f t="shared" si="21"/>
        <v>0</v>
      </c>
      <c r="M113" s="16">
        <f t="shared" si="21"/>
        <v>0</v>
      </c>
      <c r="N113" s="16">
        <f t="shared" si="21"/>
        <v>0</v>
      </c>
      <c r="O113" s="16">
        <f t="shared" si="21"/>
        <v>0</v>
      </c>
      <c r="P113" s="16">
        <f t="shared" si="21"/>
        <v>0</v>
      </c>
      <c r="Q113" s="17"/>
      <c r="R113" s="17"/>
      <c r="S113" s="9"/>
      <c r="T113" s="9"/>
    </row>
    <row r="114" spans="2:20" ht="15.5" x14ac:dyDescent="0.35">
      <c r="B114" s="37"/>
      <c r="C114" s="37"/>
      <c r="D114" s="37"/>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2">K116*K117</f>
        <v>0</v>
      </c>
      <c r="L118" s="16">
        <f t="shared" si="22"/>
        <v>0</v>
      </c>
      <c r="M118" s="16">
        <f t="shared" si="22"/>
        <v>0</v>
      </c>
      <c r="N118" s="16">
        <f t="shared" si="22"/>
        <v>0</v>
      </c>
      <c r="O118" s="16">
        <f t="shared" si="22"/>
        <v>0</v>
      </c>
      <c r="P118" s="35">
        <f t="shared" si="22"/>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3">K121*K122</f>
        <v>0</v>
      </c>
      <c r="L123" s="16">
        <f t="shared" si="23"/>
        <v>0</v>
      </c>
      <c r="M123" s="16">
        <f t="shared" si="23"/>
        <v>0</v>
      </c>
      <c r="N123" s="16">
        <f t="shared" si="23"/>
        <v>0</v>
      </c>
      <c r="O123" s="16">
        <f t="shared" si="23"/>
        <v>0</v>
      </c>
      <c r="P123" s="16">
        <f t="shared" si="23"/>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4">K126*K127</f>
        <v>0</v>
      </c>
      <c r="L128" s="16">
        <f t="shared" si="24"/>
        <v>0</v>
      </c>
      <c r="M128" s="16">
        <f t="shared" si="24"/>
        <v>0</v>
      </c>
      <c r="N128" s="16">
        <f t="shared" si="24"/>
        <v>0</v>
      </c>
      <c r="O128" s="16">
        <f t="shared" si="24"/>
        <v>0</v>
      </c>
      <c r="P128" s="16">
        <f t="shared" si="24"/>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f>IFERROR(AVERAGE(R133,R138,R143,R148,R153,R158),"")</f>
        <v>0.91500000000000004</v>
      </c>
      <c r="Q130" s="5" t="s">
        <v>13</v>
      </c>
      <c r="R130" s="6">
        <f>SUM(Q133,Q138,Q143,Q148,Q153,Q158)</f>
        <v>40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t="s">
        <v>31</v>
      </c>
      <c r="C132" s="99"/>
      <c r="D132" s="100"/>
      <c r="E132" s="101">
        <f>PBs!D27</f>
        <v>0</v>
      </c>
      <c r="F132" s="10">
        <v>0.8</v>
      </c>
      <c r="G132" s="10">
        <v>0.85</v>
      </c>
      <c r="H132" s="10">
        <v>0.9</v>
      </c>
      <c r="I132" s="10">
        <v>0.95</v>
      </c>
      <c r="J132" s="10">
        <v>1</v>
      </c>
      <c r="K132" s="10">
        <v>1.02</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E132*F132</f>
        <v>0</v>
      </c>
      <c r="G133" s="11">
        <f>E132*G132</f>
        <v>0</v>
      </c>
      <c r="H133" s="11">
        <f>E132*H132</f>
        <v>0</v>
      </c>
      <c r="I133" s="11">
        <f>E132*I132</f>
        <v>0</v>
      </c>
      <c r="J133" s="11">
        <f>E132*J132</f>
        <v>0</v>
      </c>
      <c r="K133" s="11">
        <f>E132*K132</f>
        <v>0</v>
      </c>
      <c r="L133" s="11">
        <f>E132*L132</f>
        <v>0</v>
      </c>
      <c r="M133" s="11">
        <f>E132*M132</f>
        <v>0</v>
      </c>
      <c r="N133" s="11">
        <f>E132*N132</f>
        <v>0</v>
      </c>
      <c r="O133" s="11">
        <f>E132*O132</f>
        <v>0</v>
      </c>
      <c r="P133" s="11">
        <f>E132*P132</f>
        <v>0</v>
      </c>
      <c r="Q133" s="30">
        <f>SUM(F134:P134)</f>
        <v>18</v>
      </c>
      <c r="R133" s="32">
        <f>IFERROR(AVERAGEIF($F132:$P132,"&lt;&gt;0"),"")</f>
        <v>0.91999999999999993</v>
      </c>
      <c r="S133" s="34">
        <f>SUM(F135:P135)</f>
        <v>0</v>
      </c>
      <c r="T133" s="9"/>
    </row>
    <row r="134" spans="2:20" ht="15.5" x14ac:dyDescent="0.35">
      <c r="B134" s="86"/>
      <c r="C134" s="82"/>
      <c r="D134" s="87"/>
      <c r="E134" s="102"/>
      <c r="F134" s="12">
        <v>5</v>
      </c>
      <c r="G134" s="12">
        <v>5</v>
      </c>
      <c r="H134" s="12">
        <v>3</v>
      </c>
      <c r="I134" s="12">
        <v>3</v>
      </c>
      <c r="J134" s="12">
        <v>1</v>
      </c>
      <c r="K134" s="12">
        <v>1</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5">K133*K134</f>
        <v>0</v>
      </c>
      <c r="L135" s="16">
        <f t="shared" si="25"/>
        <v>0</v>
      </c>
      <c r="M135" s="16">
        <f t="shared" si="25"/>
        <v>0</v>
      </c>
      <c r="N135" s="16">
        <f t="shared" si="25"/>
        <v>0</v>
      </c>
      <c r="O135" s="16">
        <f t="shared" si="25"/>
        <v>0</v>
      </c>
      <c r="P135" s="16">
        <f t="shared" si="25"/>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t="s">
        <v>34</v>
      </c>
      <c r="C137" s="84"/>
      <c r="D137" s="85"/>
      <c r="E137" s="91">
        <f>PBs!D9</f>
        <v>0</v>
      </c>
      <c r="F137" s="10">
        <v>0.7</v>
      </c>
      <c r="G137" s="10">
        <v>0.75</v>
      </c>
      <c r="H137" s="10">
        <v>0.8</v>
      </c>
      <c r="I137" s="10">
        <v>0.85</v>
      </c>
      <c r="J137" s="10">
        <v>0.9</v>
      </c>
      <c r="K137" s="10">
        <v>0.95</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12</v>
      </c>
      <c r="R138" s="32">
        <f>IFERROR(AVERAGEIF($F137:$P137,"&lt;&gt;0"),"")</f>
        <v>0.82500000000000007</v>
      </c>
      <c r="S138" s="34">
        <f>SUM(F140:P140)</f>
        <v>0</v>
      </c>
      <c r="T138" s="9"/>
    </row>
    <row r="139" spans="2:20" ht="15.5" x14ac:dyDescent="0.35">
      <c r="B139" s="86"/>
      <c r="C139" s="82"/>
      <c r="D139" s="87"/>
      <c r="E139" s="92"/>
      <c r="F139" s="12">
        <v>3</v>
      </c>
      <c r="G139" s="12">
        <v>3</v>
      </c>
      <c r="H139" s="12">
        <v>2</v>
      </c>
      <c r="I139" s="12">
        <v>2</v>
      </c>
      <c r="J139" s="12">
        <v>1</v>
      </c>
      <c r="K139" s="12">
        <v>1</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26">K138*K139</f>
        <v>0</v>
      </c>
      <c r="L140" s="16">
        <f t="shared" si="26"/>
        <v>0</v>
      </c>
      <c r="M140" s="16">
        <f t="shared" si="26"/>
        <v>0</v>
      </c>
      <c r="N140" s="16">
        <f t="shared" si="26"/>
        <v>0</v>
      </c>
      <c r="O140" s="16">
        <f t="shared" si="26"/>
        <v>0</v>
      </c>
      <c r="P140" s="16">
        <f t="shared" si="26"/>
        <v>0</v>
      </c>
      <c r="Q140" s="17"/>
      <c r="R140" s="17"/>
      <c r="S140" s="9"/>
      <c r="T140" s="9"/>
    </row>
    <row r="141" spans="2:20" ht="15.5" x14ac:dyDescent="0.35">
      <c r="B141" s="37"/>
      <c r="C141" s="37"/>
      <c r="D141" s="37"/>
      <c r="E141" s="23"/>
      <c r="F141" s="13"/>
      <c r="G141" s="13"/>
      <c r="H141" s="13"/>
      <c r="I141" s="13"/>
      <c r="J141" s="13"/>
      <c r="K141" s="13"/>
      <c r="L141" s="13"/>
      <c r="M141" s="13"/>
      <c r="N141" s="13"/>
      <c r="O141" s="13"/>
      <c r="P141" s="13"/>
      <c r="Q141" s="17"/>
      <c r="R141" s="17"/>
      <c r="S141" s="9"/>
      <c r="T141" s="9"/>
    </row>
    <row r="142" spans="2:20" ht="15.5" x14ac:dyDescent="0.35">
      <c r="B142" s="83" t="s">
        <v>88</v>
      </c>
      <c r="C142" s="84"/>
      <c r="D142" s="85"/>
      <c r="E142" s="91">
        <f>PBs!D9</f>
        <v>0</v>
      </c>
      <c r="F142" s="10">
        <v>1</v>
      </c>
      <c r="G142" s="10">
        <v>1</v>
      </c>
      <c r="H142" s="10">
        <v>1</v>
      </c>
      <c r="I142" s="10">
        <v>1</v>
      </c>
      <c r="J142" s="10">
        <v>1</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10</v>
      </c>
      <c r="R143" s="32">
        <f>IFERROR(AVERAGEIF($F142:$P142,"&lt;&gt;0"),"")</f>
        <v>1</v>
      </c>
      <c r="S143" s="34">
        <f>SUM(F145:P145)</f>
        <v>0</v>
      </c>
      <c r="T143" s="9"/>
    </row>
    <row r="144" spans="2:20" ht="15.5" x14ac:dyDescent="0.35">
      <c r="B144" s="86"/>
      <c r="C144" s="82"/>
      <c r="D144" s="87"/>
      <c r="E144" s="92"/>
      <c r="F144" s="12">
        <v>2</v>
      </c>
      <c r="G144" s="12">
        <v>2</v>
      </c>
      <c r="H144" s="12">
        <v>2</v>
      </c>
      <c r="I144" s="12">
        <v>2</v>
      </c>
      <c r="J144" s="12">
        <v>2</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27">K143*K144</f>
        <v>0</v>
      </c>
      <c r="L145" s="16">
        <f t="shared" si="27"/>
        <v>0</v>
      </c>
      <c r="M145" s="16">
        <f t="shared" si="27"/>
        <v>0</v>
      </c>
      <c r="N145" s="16">
        <f t="shared" si="27"/>
        <v>0</v>
      </c>
      <c r="O145" s="16">
        <f t="shared" si="27"/>
        <v>0</v>
      </c>
      <c r="P145" s="16">
        <f t="shared" si="27"/>
        <v>0</v>
      </c>
      <c r="Q145" s="17"/>
      <c r="R145" s="17"/>
      <c r="S145" s="9"/>
      <c r="T145" s="9"/>
    </row>
    <row r="146" spans="2:20" ht="15.5" x14ac:dyDescent="0.35">
      <c r="B146" s="37"/>
      <c r="C146" s="37"/>
      <c r="D146" s="37"/>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28">K148*K149</f>
        <v>0</v>
      </c>
      <c r="L150" s="16">
        <f t="shared" si="28"/>
        <v>0</v>
      </c>
      <c r="M150" s="16">
        <f t="shared" si="28"/>
        <v>0</v>
      </c>
      <c r="N150" s="16">
        <f t="shared" si="28"/>
        <v>0</v>
      </c>
      <c r="O150" s="16">
        <f t="shared" si="28"/>
        <v>0</v>
      </c>
      <c r="P150" s="35">
        <f t="shared" si="28"/>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29">K153*K154</f>
        <v>0</v>
      </c>
      <c r="L155" s="16">
        <f t="shared" si="29"/>
        <v>0</v>
      </c>
      <c r="M155" s="16">
        <f t="shared" si="29"/>
        <v>0</v>
      </c>
      <c r="N155" s="16">
        <f t="shared" si="29"/>
        <v>0</v>
      </c>
      <c r="O155" s="16">
        <f t="shared" si="29"/>
        <v>0</v>
      </c>
      <c r="P155" s="16">
        <f t="shared" si="29"/>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30">K158*K159</f>
        <v>0</v>
      </c>
      <c r="L160" s="16">
        <f t="shared" si="30"/>
        <v>0</v>
      </c>
      <c r="M160" s="16">
        <f t="shared" si="30"/>
        <v>0</v>
      </c>
      <c r="N160" s="16">
        <f t="shared" si="30"/>
        <v>0</v>
      </c>
      <c r="O160" s="16">
        <f t="shared" si="30"/>
        <v>0</v>
      </c>
      <c r="P160" s="16">
        <f t="shared" si="30"/>
        <v>0</v>
      </c>
      <c r="Q160" s="17"/>
      <c r="R160" s="17"/>
      <c r="S160" s="9"/>
      <c r="T160" s="24"/>
    </row>
    <row r="162" spans="2:5" ht="15" thickBot="1" x14ac:dyDescent="0.4">
      <c r="B162" s="1" t="s">
        <v>123</v>
      </c>
    </row>
    <row r="163" spans="2:5" ht="15.5" x14ac:dyDescent="0.35">
      <c r="B163" s="49" t="s">
        <v>105</v>
      </c>
      <c r="C163" s="50"/>
      <c r="D163" s="50"/>
      <c r="E163" s="51">
        <f>T2+T34+T66+T98+T130</f>
        <v>0</v>
      </c>
    </row>
    <row r="164" spans="2:5" ht="15.5" x14ac:dyDescent="0.35">
      <c r="B164" s="52" t="s">
        <v>106</v>
      </c>
      <c r="C164" s="48"/>
      <c r="D164" s="48"/>
      <c r="E164" s="53">
        <f>SUM(R2,R34,R66,R98,R130)</f>
        <v>201</v>
      </c>
    </row>
    <row r="165" spans="2:5" ht="16" thickBot="1" x14ac:dyDescent="0.4">
      <c r="B165" s="54" t="s">
        <v>107</v>
      </c>
      <c r="C165" s="55"/>
      <c r="D165" s="55"/>
      <c r="E165" s="56">
        <f>IFERROR(AVERAGE(P2,P34,P66,P98,P130),"")</f>
        <v>0.86071428571428577</v>
      </c>
    </row>
  </sheetData>
  <sheetProtection password="8888" sheet="1" objects="1" scenarios="1"/>
  <mergeCells count="75">
    <mergeCell ref="B2:M2"/>
    <mergeCell ref="B3:R3"/>
    <mergeCell ref="B4:D7"/>
    <mergeCell ref="E4:E7"/>
    <mergeCell ref="B9:D12"/>
    <mergeCell ref="E9:E12"/>
    <mergeCell ref="B36:D39"/>
    <mergeCell ref="E36:E39"/>
    <mergeCell ref="B14:D17"/>
    <mergeCell ref="E14:E17"/>
    <mergeCell ref="B19:D22"/>
    <mergeCell ref="E19:E22"/>
    <mergeCell ref="B24:D27"/>
    <mergeCell ref="E24:E27"/>
    <mergeCell ref="B28:D28"/>
    <mergeCell ref="B29:D32"/>
    <mergeCell ref="E29:E32"/>
    <mergeCell ref="B34:M34"/>
    <mergeCell ref="B35:R35"/>
    <mergeCell ref="B66:M66"/>
    <mergeCell ref="B41:D44"/>
    <mergeCell ref="E41:E44"/>
    <mergeCell ref="B46:D49"/>
    <mergeCell ref="E46:E49"/>
    <mergeCell ref="B51:D54"/>
    <mergeCell ref="E51:E54"/>
    <mergeCell ref="B56:D59"/>
    <mergeCell ref="E56:E59"/>
    <mergeCell ref="B60:D60"/>
    <mergeCell ref="B61:D64"/>
    <mergeCell ref="E61:E64"/>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98:M98"/>
    <mergeCell ref="B99:R99"/>
    <mergeCell ref="B100:D103"/>
    <mergeCell ref="E100:E103"/>
    <mergeCell ref="B105:D108"/>
    <mergeCell ref="E105:E108"/>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137:D140"/>
    <mergeCell ref="E137:E140"/>
    <mergeCell ref="B142:D145"/>
    <mergeCell ref="E142:E145"/>
    <mergeCell ref="B147:D150"/>
    <mergeCell ref="E147:E150"/>
    <mergeCell ref="B152:D155"/>
    <mergeCell ref="E152:E155"/>
    <mergeCell ref="B156:D156"/>
    <mergeCell ref="B157:D160"/>
    <mergeCell ref="E157:E160"/>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0"/>
  <sheetViews>
    <sheetView windowProtection="1" showZeros="0" workbookViewId="0">
      <selection activeCell="B9" sqref="B9:D12"/>
    </sheetView>
  </sheetViews>
  <sheetFormatPr defaultColWidth="8.81640625" defaultRowHeight="14.5" x14ac:dyDescent="0.35"/>
  <cols>
    <col min="1" max="16" width="8.81640625" style="1"/>
    <col min="17" max="17" width="13" style="1" bestFit="1" customWidth="1"/>
    <col min="18" max="18" width="12.26953125" style="1" bestFit="1" customWidth="1"/>
    <col min="19" max="19" width="18.81640625" style="1" bestFit="1" customWidth="1"/>
    <col min="20" max="16384" width="8.81640625" style="1"/>
  </cols>
  <sheetData>
    <row r="2" spans="2:20" ht="15.5" x14ac:dyDescent="0.35">
      <c r="B2" s="104" t="s">
        <v>19</v>
      </c>
      <c r="C2" s="105"/>
      <c r="D2" s="105"/>
      <c r="E2" s="105"/>
      <c r="F2" s="105"/>
      <c r="G2" s="105"/>
      <c r="H2" s="105"/>
      <c r="I2" s="105"/>
      <c r="J2" s="105"/>
      <c r="K2" s="105"/>
      <c r="L2" s="105"/>
      <c r="M2" s="105"/>
      <c r="N2" s="2"/>
      <c r="O2" s="3" t="s">
        <v>12</v>
      </c>
      <c r="P2" s="4" t="str">
        <f>IFERROR(AVERAGE(R5,R10,R15,R20,R25,R30),"")</f>
        <v/>
      </c>
      <c r="Q2" s="5" t="s">
        <v>13</v>
      </c>
      <c r="R2" s="6">
        <f>SUM(Q5,Q10,Q15,Q20,Q25,Q30)</f>
        <v>0</v>
      </c>
      <c r="S2" s="7" t="s">
        <v>17</v>
      </c>
      <c r="T2" s="8">
        <f>SUM(S5,S10,S15,S20,S25,S30)</f>
        <v>0</v>
      </c>
    </row>
    <row r="3" spans="2:20" ht="15.5" x14ac:dyDescent="0.35">
      <c r="B3" s="94"/>
      <c r="C3" s="95"/>
      <c r="D3" s="95"/>
      <c r="E3" s="95"/>
      <c r="F3" s="95"/>
      <c r="G3" s="95"/>
      <c r="H3" s="95"/>
      <c r="I3" s="95"/>
      <c r="J3" s="95"/>
      <c r="K3" s="95"/>
      <c r="L3" s="95"/>
      <c r="M3" s="95"/>
      <c r="N3" s="95"/>
      <c r="O3" s="95"/>
      <c r="P3" s="95"/>
      <c r="Q3" s="96"/>
      <c r="R3" s="97"/>
      <c r="S3" s="9"/>
      <c r="T3" s="9"/>
    </row>
    <row r="4" spans="2:20" ht="15" customHeight="1" x14ac:dyDescent="0.35">
      <c r="B4" s="98" t="s">
        <v>27</v>
      </c>
      <c r="C4" s="99"/>
      <c r="D4" s="100"/>
      <c r="E4" s="101">
        <v>0</v>
      </c>
      <c r="F4" s="10">
        <v>0</v>
      </c>
      <c r="G4" s="10">
        <v>0</v>
      </c>
      <c r="H4" s="10">
        <v>0</v>
      </c>
      <c r="I4" s="10">
        <v>0</v>
      </c>
      <c r="J4" s="10">
        <v>0</v>
      </c>
      <c r="K4" s="10">
        <v>0</v>
      </c>
      <c r="L4" s="10">
        <v>0</v>
      </c>
      <c r="M4" s="10">
        <v>0</v>
      </c>
      <c r="N4" s="10">
        <v>0</v>
      </c>
      <c r="O4" s="10">
        <v>0</v>
      </c>
      <c r="P4" s="29">
        <v>0</v>
      </c>
      <c r="Q4" s="31" t="s">
        <v>24</v>
      </c>
      <c r="R4" s="31" t="s">
        <v>25</v>
      </c>
      <c r="S4" s="33" t="s">
        <v>26</v>
      </c>
      <c r="T4" s="9"/>
    </row>
    <row r="5" spans="2:20" ht="15.5" x14ac:dyDescent="0.35">
      <c r="B5" s="86"/>
      <c r="C5" s="82"/>
      <c r="D5" s="87"/>
      <c r="E5" s="102"/>
      <c r="F5" s="11">
        <f>$E$4*F4</f>
        <v>0</v>
      </c>
      <c r="G5" s="11">
        <f>$E$4*G4</f>
        <v>0</v>
      </c>
      <c r="H5" s="11">
        <f t="shared" ref="H5:P5" si="0">$E$4*H4</f>
        <v>0</v>
      </c>
      <c r="I5" s="11">
        <f t="shared" si="0"/>
        <v>0</v>
      </c>
      <c r="J5" s="11">
        <f t="shared" si="0"/>
        <v>0</v>
      </c>
      <c r="K5" s="11">
        <f t="shared" si="0"/>
        <v>0</v>
      </c>
      <c r="L5" s="11">
        <f t="shared" si="0"/>
        <v>0</v>
      </c>
      <c r="M5" s="11">
        <f t="shared" si="0"/>
        <v>0</v>
      </c>
      <c r="N5" s="11">
        <f t="shared" si="0"/>
        <v>0</v>
      </c>
      <c r="O5" s="11">
        <f t="shared" si="0"/>
        <v>0</v>
      </c>
      <c r="P5" s="11">
        <f t="shared" si="0"/>
        <v>0</v>
      </c>
      <c r="Q5" s="30">
        <f>SUM(F6:P6)</f>
        <v>0</v>
      </c>
      <c r="R5" s="32" t="str">
        <f>IFERROR(AVERAGEIF($F4:$P4,"&lt;&gt;0"),"")</f>
        <v/>
      </c>
      <c r="S5" s="34">
        <f>SUM(F7:P7)</f>
        <v>0</v>
      </c>
      <c r="T5" s="9"/>
    </row>
    <row r="6" spans="2:20" ht="15.5" x14ac:dyDescent="0.35">
      <c r="B6" s="86"/>
      <c r="C6" s="82"/>
      <c r="D6" s="87"/>
      <c r="E6" s="102"/>
      <c r="F6" s="12">
        <v>0</v>
      </c>
      <c r="G6" s="12">
        <v>0</v>
      </c>
      <c r="H6" s="12">
        <v>0</v>
      </c>
      <c r="I6" s="12">
        <v>0</v>
      </c>
      <c r="J6" s="12">
        <v>0</v>
      </c>
      <c r="K6" s="12">
        <v>0</v>
      </c>
      <c r="L6" s="12">
        <v>0</v>
      </c>
      <c r="M6" s="12">
        <v>0</v>
      </c>
      <c r="N6" s="12">
        <v>0</v>
      </c>
      <c r="O6" s="12">
        <v>0</v>
      </c>
      <c r="P6" s="12">
        <v>0</v>
      </c>
      <c r="Q6" s="13"/>
      <c r="R6" s="38"/>
      <c r="S6" s="15"/>
      <c r="T6" s="9"/>
    </row>
    <row r="7" spans="2:20" ht="15.5" x14ac:dyDescent="0.35">
      <c r="B7" s="88"/>
      <c r="C7" s="89"/>
      <c r="D7" s="90"/>
      <c r="E7" s="103"/>
      <c r="F7" s="16">
        <f>F5*F6</f>
        <v>0</v>
      </c>
      <c r="G7" s="16">
        <f>G5*G6</f>
        <v>0</v>
      </c>
      <c r="H7" s="16">
        <f>H5*H6</f>
        <v>0</v>
      </c>
      <c r="I7" s="16">
        <f>I5*I6</f>
        <v>0</v>
      </c>
      <c r="J7" s="16">
        <f>J5*J6</f>
        <v>0</v>
      </c>
      <c r="K7" s="16">
        <f t="shared" ref="K7:P7" si="1">K5*K6</f>
        <v>0</v>
      </c>
      <c r="L7" s="16">
        <f t="shared" si="1"/>
        <v>0</v>
      </c>
      <c r="M7" s="16">
        <f t="shared" si="1"/>
        <v>0</v>
      </c>
      <c r="N7" s="16">
        <f t="shared" si="1"/>
        <v>0</v>
      </c>
      <c r="O7" s="16">
        <f t="shared" si="1"/>
        <v>0</v>
      </c>
      <c r="P7" s="16">
        <f t="shared" si="1"/>
        <v>0</v>
      </c>
      <c r="Q7" s="17"/>
      <c r="R7" s="14"/>
      <c r="S7" s="9"/>
      <c r="T7" s="9"/>
    </row>
    <row r="8" spans="2:20" ht="15.5" x14ac:dyDescent="0.35">
      <c r="B8" s="18"/>
      <c r="C8" s="18"/>
      <c r="D8" s="18"/>
      <c r="E8" s="19"/>
      <c r="F8" s="19"/>
      <c r="G8" s="19"/>
      <c r="H8" s="19"/>
      <c r="I8" s="19"/>
      <c r="J8" s="18"/>
      <c r="K8" s="19"/>
      <c r="L8" s="19"/>
      <c r="M8" s="18"/>
      <c r="N8" s="18"/>
      <c r="O8" s="18"/>
      <c r="P8" s="20"/>
      <c r="Q8" s="21"/>
      <c r="R8" s="21"/>
      <c r="S8" s="9"/>
      <c r="T8" s="9"/>
    </row>
    <row r="9" spans="2:20" ht="15.5" x14ac:dyDescent="0.35">
      <c r="B9" s="83" t="s">
        <v>28</v>
      </c>
      <c r="C9" s="84"/>
      <c r="D9" s="85"/>
      <c r="E9" s="91">
        <v>0</v>
      </c>
      <c r="F9" s="10">
        <v>0</v>
      </c>
      <c r="G9" s="10">
        <v>0</v>
      </c>
      <c r="H9" s="10">
        <v>0</v>
      </c>
      <c r="I9" s="10">
        <v>0</v>
      </c>
      <c r="J9" s="10">
        <v>0</v>
      </c>
      <c r="K9" s="10">
        <v>0</v>
      </c>
      <c r="L9" s="10">
        <v>0</v>
      </c>
      <c r="M9" s="10">
        <v>0</v>
      </c>
      <c r="N9" s="10">
        <v>0</v>
      </c>
      <c r="O9" s="10">
        <v>0</v>
      </c>
      <c r="P9" s="29">
        <v>0</v>
      </c>
      <c r="Q9" s="31" t="s">
        <v>24</v>
      </c>
      <c r="R9" s="31" t="s">
        <v>25</v>
      </c>
      <c r="S9" s="33" t="s">
        <v>26</v>
      </c>
      <c r="T9" s="9"/>
    </row>
    <row r="10" spans="2:20" ht="15.5" x14ac:dyDescent="0.35">
      <c r="B10" s="86"/>
      <c r="C10" s="82"/>
      <c r="D10" s="87"/>
      <c r="E10" s="92"/>
      <c r="F10" s="11">
        <f>E9*F9</f>
        <v>0</v>
      </c>
      <c r="G10" s="11">
        <f>E9*G9</f>
        <v>0</v>
      </c>
      <c r="H10" s="11">
        <f>E9*H9</f>
        <v>0</v>
      </c>
      <c r="I10" s="11">
        <f>E9*I9</f>
        <v>0</v>
      </c>
      <c r="J10" s="11">
        <f>E9*J9</f>
        <v>0</v>
      </c>
      <c r="K10" s="11">
        <f>E9*K9</f>
        <v>0</v>
      </c>
      <c r="L10" s="11">
        <f>E9*L9</f>
        <v>0</v>
      </c>
      <c r="M10" s="11">
        <f>E9*M9</f>
        <v>0</v>
      </c>
      <c r="N10" s="11">
        <f>E9*N9</f>
        <v>0</v>
      </c>
      <c r="O10" s="11">
        <f>E9*O9</f>
        <v>0</v>
      </c>
      <c r="P10" s="11">
        <f>E9*P9</f>
        <v>0</v>
      </c>
      <c r="Q10" s="30">
        <f>SUM(F11:P11)</f>
        <v>0</v>
      </c>
      <c r="R10" s="32" t="str">
        <f>IFERROR(AVERAGEIF($F9:$P9,"&lt;&gt;0"),"")</f>
        <v/>
      </c>
      <c r="S10" s="34">
        <f>SUM(F12:P12)</f>
        <v>0</v>
      </c>
      <c r="T10" s="9"/>
    </row>
    <row r="11" spans="2:20" ht="15.5" x14ac:dyDescent="0.35">
      <c r="B11" s="86"/>
      <c r="C11" s="82"/>
      <c r="D11" s="87"/>
      <c r="E11" s="92"/>
      <c r="F11" s="12">
        <v>0</v>
      </c>
      <c r="G11" s="12">
        <v>0</v>
      </c>
      <c r="H11" s="12">
        <v>0</v>
      </c>
      <c r="I11" s="12">
        <v>0</v>
      </c>
      <c r="J11" s="12">
        <v>0</v>
      </c>
      <c r="K11" s="12">
        <v>0</v>
      </c>
      <c r="L11" s="12">
        <v>0</v>
      </c>
      <c r="M11" s="12">
        <v>0</v>
      </c>
      <c r="N11" s="12">
        <v>0</v>
      </c>
      <c r="O11" s="12">
        <v>0</v>
      </c>
      <c r="P11" s="12">
        <v>0</v>
      </c>
      <c r="Q11" s="13"/>
      <c r="R11" s="14"/>
      <c r="S11" s="15"/>
      <c r="T11" s="9"/>
    </row>
    <row r="12" spans="2:20" ht="15.5" x14ac:dyDescent="0.35">
      <c r="B12" s="88"/>
      <c r="C12" s="89"/>
      <c r="D12" s="90"/>
      <c r="E12" s="93"/>
      <c r="F12" s="16">
        <f>F10*F11</f>
        <v>0</v>
      </c>
      <c r="G12" s="16">
        <f>G10*G11</f>
        <v>0</v>
      </c>
      <c r="H12" s="16">
        <f>H10*H11</f>
        <v>0</v>
      </c>
      <c r="I12" s="16">
        <f>I10*I11</f>
        <v>0</v>
      </c>
      <c r="J12" s="16">
        <f>J10*J11</f>
        <v>0</v>
      </c>
      <c r="K12" s="16">
        <f t="shared" ref="K12:P12" si="2">K10*K11</f>
        <v>0</v>
      </c>
      <c r="L12" s="16">
        <f t="shared" si="2"/>
        <v>0</v>
      </c>
      <c r="M12" s="16">
        <f t="shared" si="2"/>
        <v>0</v>
      </c>
      <c r="N12" s="16">
        <f t="shared" si="2"/>
        <v>0</v>
      </c>
      <c r="O12" s="16">
        <f t="shared" si="2"/>
        <v>0</v>
      </c>
      <c r="P12" s="16">
        <f t="shared" si="2"/>
        <v>0</v>
      </c>
      <c r="Q12" s="17"/>
      <c r="R12" s="17"/>
      <c r="S12" s="9"/>
      <c r="T12" s="9"/>
    </row>
    <row r="13" spans="2:20" ht="15.5" x14ac:dyDescent="0.35">
      <c r="B13" s="36"/>
      <c r="C13" s="36"/>
      <c r="D13" s="36"/>
      <c r="E13" s="23"/>
      <c r="F13" s="13"/>
      <c r="G13" s="13"/>
      <c r="H13" s="13"/>
      <c r="I13" s="13"/>
      <c r="J13" s="13"/>
      <c r="K13" s="13"/>
      <c r="L13" s="13"/>
      <c r="M13" s="13"/>
      <c r="N13" s="13"/>
      <c r="O13" s="13"/>
      <c r="P13" s="13"/>
      <c r="Q13" s="17"/>
      <c r="R13" s="17"/>
      <c r="S13" s="9"/>
      <c r="T13" s="9"/>
    </row>
    <row r="14" spans="2:20" ht="15.5" x14ac:dyDescent="0.35">
      <c r="B14" s="83"/>
      <c r="C14" s="84"/>
      <c r="D14" s="85"/>
      <c r="E14" s="91">
        <v>0</v>
      </c>
      <c r="F14" s="10">
        <v>0</v>
      </c>
      <c r="G14" s="10">
        <v>0</v>
      </c>
      <c r="H14" s="10">
        <v>0</v>
      </c>
      <c r="I14" s="10">
        <v>0</v>
      </c>
      <c r="J14" s="10">
        <v>0</v>
      </c>
      <c r="K14" s="10">
        <v>0</v>
      </c>
      <c r="L14" s="10">
        <v>0</v>
      </c>
      <c r="M14" s="10">
        <v>0</v>
      </c>
      <c r="N14" s="10">
        <v>0</v>
      </c>
      <c r="O14" s="10">
        <v>0</v>
      </c>
      <c r="P14" s="29">
        <v>0</v>
      </c>
      <c r="Q14" s="31" t="s">
        <v>24</v>
      </c>
      <c r="R14" s="31" t="s">
        <v>25</v>
      </c>
      <c r="S14" s="33" t="s">
        <v>26</v>
      </c>
      <c r="T14" s="9"/>
    </row>
    <row r="15" spans="2:20" ht="15.5" x14ac:dyDescent="0.35">
      <c r="B15" s="86"/>
      <c r="C15" s="82"/>
      <c r="D15" s="87"/>
      <c r="E15" s="92"/>
      <c r="F15" s="11">
        <f>E14*F14</f>
        <v>0</v>
      </c>
      <c r="G15" s="11">
        <f>E14*G14</f>
        <v>0</v>
      </c>
      <c r="H15" s="11">
        <f>E14*H14</f>
        <v>0</v>
      </c>
      <c r="I15" s="11">
        <f>E14*I14</f>
        <v>0</v>
      </c>
      <c r="J15" s="11">
        <f>E14*J14</f>
        <v>0</v>
      </c>
      <c r="K15" s="11">
        <f>E14*K14</f>
        <v>0</v>
      </c>
      <c r="L15" s="11">
        <f>E14*L14</f>
        <v>0</v>
      </c>
      <c r="M15" s="11">
        <f>E14*M14</f>
        <v>0</v>
      </c>
      <c r="N15" s="11">
        <f>E14*N14</f>
        <v>0</v>
      </c>
      <c r="O15" s="11">
        <f>E14*O14</f>
        <v>0</v>
      </c>
      <c r="P15" s="11">
        <f>E14*P14</f>
        <v>0</v>
      </c>
      <c r="Q15" s="30">
        <f>SUM(F16:P16)</f>
        <v>0</v>
      </c>
      <c r="R15" s="32" t="str">
        <f>IFERROR(AVERAGEIF($F14:$P14,"&lt;&gt;0"),"")</f>
        <v/>
      </c>
      <c r="S15" s="34">
        <f>SUM(F17:P17)</f>
        <v>0</v>
      </c>
      <c r="T15" s="9"/>
    </row>
    <row r="16" spans="2:20" ht="15.5" x14ac:dyDescent="0.35">
      <c r="B16" s="86"/>
      <c r="C16" s="82"/>
      <c r="D16" s="87"/>
      <c r="E16" s="92"/>
      <c r="F16" s="12">
        <v>0</v>
      </c>
      <c r="G16" s="12">
        <v>0</v>
      </c>
      <c r="H16" s="12">
        <v>0</v>
      </c>
      <c r="I16" s="12">
        <v>0</v>
      </c>
      <c r="J16" s="12">
        <v>0</v>
      </c>
      <c r="K16" s="12">
        <v>0</v>
      </c>
      <c r="L16" s="12">
        <v>0</v>
      </c>
      <c r="M16" s="12">
        <v>0</v>
      </c>
      <c r="N16" s="12">
        <v>0</v>
      </c>
      <c r="O16" s="12">
        <v>0</v>
      </c>
      <c r="P16" s="12">
        <v>0</v>
      </c>
      <c r="Q16" s="13"/>
      <c r="R16" s="14"/>
      <c r="S16" s="15"/>
      <c r="T16" s="9"/>
    </row>
    <row r="17" spans="2:20" ht="15.5" x14ac:dyDescent="0.35">
      <c r="B17" s="88"/>
      <c r="C17" s="89"/>
      <c r="D17" s="90"/>
      <c r="E17" s="93"/>
      <c r="F17" s="16">
        <f>F15*F16</f>
        <v>0</v>
      </c>
      <c r="G17" s="16">
        <f>G15*G16</f>
        <v>0</v>
      </c>
      <c r="H17" s="16">
        <f>H15*H16</f>
        <v>0</v>
      </c>
      <c r="I17" s="16">
        <f>I15*I16</f>
        <v>0</v>
      </c>
      <c r="J17" s="16">
        <f>J15*J16</f>
        <v>0</v>
      </c>
      <c r="K17" s="16">
        <f t="shared" ref="K17:P17" si="3">K15*K16</f>
        <v>0</v>
      </c>
      <c r="L17" s="16">
        <f t="shared" si="3"/>
        <v>0</v>
      </c>
      <c r="M17" s="16">
        <f t="shared" si="3"/>
        <v>0</v>
      </c>
      <c r="N17" s="16">
        <f t="shared" si="3"/>
        <v>0</v>
      </c>
      <c r="O17" s="16">
        <f t="shared" si="3"/>
        <v>0</v>
      </c>
      <c r="P17" s="16">
        <f t="shared" si="3"/>
        <v>0</v>
      </c>
      <c r="Q17" s="17"/>
      <c r="R17" s="17"/>
      <c r="S17" s="9"/>
      <c r="T17" s="9"/>
    </row>
    <row r="18" spans="2:20" ht="15.5" x14ac:dyDescent="0.35">
      <c r="B18" s="36"/>
      <c r="C18" s="36"/>
      <c r="D18" s="36"/>
      <c r="E18" s="23"/>
      <c r="F18" s="13"/>
      <c r="G18" s="13"/>
      <c r="H18" s="13"/>
      <c r="I18" s="13"/>
      <c r="J18" s="13"/>
      <c r="K18" s="13"/>
      <c r="L18" s="13"/>
      <c r="M18" s="13"/>
      <c r="N18" s="13"/>
      <c r="O18" s="13"/>
      <c r="P18" s="13"/>
      <c r="Q18" s="17"/>
      <c r="R18" s="17"/>
      <c r="S18" s="24"/>
      <c r="T18" s="24"/>
    </row>
    <row r="19" spans="2:20" ht="15.5" x14ac:dyDescent="0.35">
      <c r="B19" s="83"/>
      <c r="C19" s="84"/>
      <c r="D19" s="85"/>
      <c r="E19" s="91">
        <v>0</v>
      </c>
      <c r="F19" s="10">
        <v>0</v>
      </c>
      <c r="G19" s="10">
        <v>0</v>
      </c>
      <c r="H19" s="10">
        <v>0</v>
      </c>
      <c r="I19" s="10">
        <v>0</v>
      </c>
      <c r="J19" s="10">
        <v>0</v>
      </c>
      <c r="K19" s="10">
        <v>0</v>
      </c>
      <c r="L19" s="10">
        <v>0</v>
      </c>
      <c r="M19" s="10">
        <v>0</v>
      </c>
      <c r="N19" s="10">
        <v>0</v>
      </c>
      <c r="O19" s="10">
        <v>0</v>
      </c>
      <c r="P19" s="29">
        <v>0</v>
      </c>
      <c r="Q19" s="31" t="s">
        <v>24</v>
      </c>
      <c r="R19" s="31" t="s">
        <v>25</v>
      </c>
      <c r="S19" s="33" t="s">
        <v>26</v>
      </c>
      <c r="T19" s="9"/>
    </row>
    <row r="20" spans="2:20" ht="15.5" x14ac:dyDescent="0.35">
      <c r="B20" s="86"/>
      <c r="C20" s="82"/>
      <c r="D20" s="87"/>
      <c r="E20" s="92"/>
      <c r="F20" s="11">
        <f>E19*F19</f>
        <v>0</v>
      </c>
      <c r="G20" s="11">
        <f>E19*G19</f>
        <v>0</v>
      </c>
      <c r="H20" s="11">
        <f>E19*H19</f>
        <v>0</v>
      </c>
      <c r="I20" s="11">
        <f>E19*I19</f>
        <v>0</v>
      </c>
      <c r="J20" s="11">
        <f>E19*J19</f>
        <v>0</v>
      </c>
      <c r="K20" s="11">
        <f>E19*K19</f>
        <v>0</v>
      </c>
      <c r="L20" s="11">
        <f>E19*L19</f>
        <v>0</v>
      </c>
      <c r="M20" s="11">
        <f>E19*M19</f>
        <v>0</v>
      </c>
      <c r="N20" s="11">
        <f>E19*N19</f>
        <v>0</v>
      </c>
      <c r="O20" s="11">
        <f>E19*O19</f>
        <v>0</v>
      </c>
      <c r="P20" s="11">
        <f>E19*P19</f>
        <v>0</v>
      </c>
      <c r="Q20" s="30">
        <f>SUM(F21:P21)</f>
        <v>0</v>
      </c>
      <c r="R20" s="32" t="str">
        <f>IFERROR(AVERAGEIF($F19:$P19,"&lt;&gt;0"),"")</f>
        <v/>
      </c>
      <c r="S20" s="34">
        <f>SUM(F22:P22)</f>
        <v>0</v>
      </c>
      <c r="T20" s="9"/>
    </row>
    <row r="21" spans="2:20" ht="15.5" x14ac:dyDescent="0.35">
      <c r="B21" s="86"/>
      <c r="C21" s="82"/>
      <c r="D21" s="87"/>
      <c r="E21" s="92"/>
      <c r="F21" s="12">
        <v>0</v>
      </c>
      <c r="G21" s="12">
        <v>0</v>
      </c>
      <c r="H21" s="12">
        <v>0</v>
      </c>
      <c r="I21" s="12">
        <v>0</v>
      </c>
      <c r="J21" s="12">
        <v>0</v>
      </c>
      <c r="K21" s="12">
        <v>0</v>
      </c>
      <c r="L21" s="12">
        <v>0</v>
      </c>
      <c r="M21" s="12">
        <v>0</v>
      </c>
      <c r="N21" s="12">
        <v>0</v>
      </c>
      <c r="O21" s="12">
        <v>0</v>
      </c>
      <c r="P21" s="12">
        <v>0</v>
      </c>
      <c r="Q21" s="13"/>
      <c r="R21" s="14"/>
      <c r="S21" s="15"/>
      <c r="T21" s="9"/>
    </row>
    <row r="22" spans="2:20" ht="15.5" x14ac:dyDescent="0.35">
      <c r="B22" s="88"/>
      <c r="C22" s="89"/>
      <c r="D22" s="90"/>
      <c r="E22" s="93"/>
      <c r="F22" s="16">
        <f>F20*F21</f>
        <v>0</v>
      </c>
      <c r="G22" s="16">
        <f>G20*G21</f>
        <v>0</v>
      </c>
      <c r="H22" s="16">
        <f>H20*H21</f>
        <v>0</v>
      </c>
      <c r="I22" s="16">
        <f>I20*I21</f>
        <v>0</v>
      </c>
      <c r="J22" s="16">
        <f>J20*J21</f>
        <v>0</v>
      </c>
      <c r="K22" s="16">
        <f t="shared" ref="K22:P22" si="4">K20*K21</f>
        <v>0</v>
      </c>
      <c r="L22" s="16">
        <f t="shared" si="4"/>
        <v>0</v>
      </c>
      <c r="M22" s="16">
        <f t="shared" si="4"/>
        <v>0</v>
      </c>
      <c r="N22" s="16">
        <f t="shared" si="4"/>
        <v>0</v>
      </c>
      <c r="O22" s="16">
        <f t="shared" si="4"/>
        <v>0</v>
      </c>
      <c r="P22" s="35">
        <f t="shared" si="4"/>
        <v>0</v>
      </c>
      <c r="Q22" s="17"/>
      <c r="R22" s="17"/>
      <c r="S22" s="9"/>
      <c r="T22" s="9"/>
    </row>
    <row r="23" spans="2:20" ht="15.5" x14ac:dyDescent="0.35">
      <c r="B23" s="25"/>
      <c r="C23" s="25"/>
      <c r="D23" s="25"/>
      <c r="E23" s="26"/>
      <c r="F23" s="26"/>
      <c r="G23" s="26"/>
      <c r="H23" s="26"/>
      <c r="I23" s="26"/>
      <c r="J23" s="25"/>
      <c r="K23" s="26"/>
      <c r="L23" s="26"/>
      <c r="M23" s="25"/>
      <c r="N23" s="25"/>
      <c r="O23" s="25"/>
      <c r="P23" s="25"/>
      <c r="Q23" s="18"/>
      <c r="R23" s="18"/>
      <c r="S23" s="9"/>
      <c r="T23" s="9"/>
    </row>
    <row r="24" spans="2:20" ht="15.5" x14ac:dyDescent="0.35">
      <c r="B24" s="83"/>
      <c r="C24" s="84"/>
      <c r="D24" s="85"/>
      <c r="E24" s="91">
        <v>0</v>
      </c>
      <c r="F24" s="10">
        <v>0</v>
      </c>
      <c r="G24" s="10">
        <v>0</v>
      </c>
      <c r="H24" s="10">
        <v>0</v>
      </c>
      <c r="I24" s="10">
        <v>0</v>
      </c>
      <c r="J24" s="10">
        <v>0</v>
      </c>
      <c r="K24" s="10">
        <v>0</v>
      </c>
      <c r="L24" s="10">
        <v>0</v>
      </c>
      <c r="M24" s="10">
        <v>0</v>
      </c>
      <c r="N24" s="10">
        <v>0</v>
      </c>
      <c r="O24" s="10">
        <v>0</v>
      </c>
      <c r="P24" s="29">
        <v>0</v>
      </c>
      <c r="Q24" s="31" t="s">
        <v>24</v>
      </c>
      <c r="R24" s="31" t="s">
        <v>25</v>
      </c>
      <c r="S24" s="33" t="s">
        <v>26</v>
      </c>
      <c r="T24" s="24"/>
    </row>
    <row r="25" spans="2:20" ht="15.5" x14ac:dyDescent="0.35">
      <c r="B25" s="86"/>
      <c r="C25" s="82"/>
      <c r="D25" s="87"/>
      <c r="E25" s="92"/>
      <c r="F25" s="11">
        <f>E24*F24</f>
        <v>0</v>
      </c>
      <c r="G25" s="11">
        <f>E24*G24</f>
        <v>0</v>
      </c>
      <c r="H25" s="11">
        <f>E24*H24</f>
        <v>0</v>
      </c>
      <c r="I25" s="11">
        <f>E24*I24</f>
        <v>0</v>
      </c>
      <c r="J25" s="11">
        <f>E24*J24</f>
        <v>0</v>
      </c>
      <c r="K25" s="11">
        <f>E24*K24</f>
        <v>0</v>
      </c>
      <c r="L25" s="11">
        <f>E24*L24</f>
        <v>0</v>
      </c>
      <c r="M25" s="11">
        <f>E24*M24</f>
        <v>0</v>
      </c>
      <c r="N25" s="11">
        <f>E24*N24</f>
        <v>0</v>
      </c>
      <c r="O25" s="11">
        <f>E24*O24</f>
        <v>0</v>
      </c>
      <c r="P25" s="11">
        <f>E24*P24</f>
        <v>0</v>
      </c>
      <c r="Q25" s="30">
        <f>SUM(F26:P26)</f>
        <v>0</v>
      </c>
      <c r="R25" s="32" t="str">
        <f>IFERROR(AVERAGEIF($F24:$P24,"&lt;&gt;0"),"")</f>
        <v/>
      </c>
      <c r="S25" s="34">
        <f>SUM(F27:P27)</f>
        <v>0</v>
      </c>
      <c r="T25" s="24"/>
    </row>
    <row r="26" spans="2:20" ht="15.5" x14ac:dyDescent="0.35">
      <c r="B26" s="86"/>
      <c r="C26" s="82"/>
      <c r="D26" s="87"/>
      <c r="E26" s="92"/>
      <c r="F26" s="12">
        <v>0</v>
      </c>
      <c r="G26" s="12">
        <v>0</v>
      </c>
      <c r="H26" s="12">
        <v>0</v>
      </c>
      <c r="I26" s="12">
        <v>0</v>
      </c>
      <c r="J26" s="12">
        <v>0</v>
      </c>
      <c r="K26" s="12">
        <v>0</v>
      </c>
      <c r="L26" s="12">
        <v>0</v>
      </c>
      <c r="M26" s="12">
        <v>0</v>
      </c>
      <c r="N26" s="12">
        <v>0</v>
      </c>
      <c r="O26" s="12">
        <v>0</v>
      </c>
      <c r="P26" s="12">
        <v>0</v>
      </c>
      <c r="Q26" s="13"/>
      <c r="R26" s="14"/>
      <c r="S26" s="15"/>
      <c r="T26" s="24"/>
    </row>
    <row r="27" spans="2:20" ht="15.5" x14ac:dyDescent="0.35">
      <c r="B27" s="88"/>
      <c r="C27" s="89"/>
      <c r="D27" s="90"/>
      <c r="E27" s="93"/>
      <c r="F27" s="16">
        <f>F25*F26</f>
        <v>0</v>
      </c>
      <c r="G27" s="16">
        <f>G25*G26</f>
        <v>0</v>
      </c>
      <c r="H27" s="16">
        <f>H25*H26</f>
        <v>0</v>
      </c>
      <c r="I27" s="16">
        <f>I25*I26</f>
        <v>0</v>
      </c>
      <c r="J27" s="16">
        <f>J25*J26</f>
        <v>0</v>
      </c>
      <c r="K27" s="16">
        <f t="shared" ref="K27:P27" si="5">K25*K26</f>
        <v>0</v>
      </c>
      <c r="L27" s="16">
        <f t="shared" si="5"/>
        <v>0</v>
      </c>
      <c r="M27" s="16">
        <f t="shared" si="5"/>
        <v>0</v>
      </c>
      <c r="N27" s="16">
        <f t="shared" si="5"/>
        <v>0</v>
      </c>
      <c r="O27" s="16">
        <f t="shared" si="5"/>
        <v>0</v>
      </c>
      <c r="P27" s="16">
        <f t="shared" si="5"/>
        <v>0</v>
      </c>
      <c r="Q27" s="17"/>
      <c r="R27" s="17"/>
      <c r="S27" s="9"/>
      <c r="T27" s="24"/>
    </row>
    <row r="28" spans="2:20" ht="15.5" x14ac:dyDescent="0.35">
      <c r="B28" s="82"/>
      <c r="C28" s="82"/>
      <c r="D28" s="82"/>
      <c r="E28" s="27"/>
      <c r="F28" s="28"/>
      <c r="G28" s="28"/>
      <c r="H28" s="28"/>
      <c r="I28" s="28"/>
      <c r="J28" s="28"/>
      <c r="K28" s="28"/>
      <c r="L28" s="28"/>
      <c r="M28" s="28"/>
      <c r="N28" s="28"/>
      <c r="O28" s="28"/>
      <c r="P28" s="28"/>
      <c r="Q28" s="17"/>
      <c r="R28" s="17"/>
      <c r="S28" s="24"/>
      <c r="T28" s="24"/>
    </row>
    <row r="29" spans="2:20" ht="15.5" x14ac:dyDescent="0.35">
      <c r="B29" s="83"/>
      <c r="C29" s="84"/>
      <c r="D29" s="85"/>
      <c r="E29" s="91">
        <v>0</v>
      </c>
      <c r="F29" s="10">
        <v>0</v>
      </c>
      <c r="G29" s="10">
        <v>0</v>
      </c>
      <c r="H29" s="10">
        <v>0</v>
      </c>
      <c r="I29" s="10">
        <v>0</v>
      </c>
      <c r="J29" s="10">
        <v>0</v>
      </c>
      <c r="K29" s="10">
        <v>0</v>
      </c>
      <c r="L29" s="10">
        <v>0</v>
      </c>
      <c r="M29" s="10">
        <v>0</v>
      </c>
      <c r="N29" s="10">
        <v>0</v>
      </c>
      <c r="O29" s="10">
        <v>0</v>
      </c>
      <c r="P29" s="29">
        <v>0</v>
      </c>
      <c r="Q29" s="31" t="s">
        <v>24</v>
      </c>
      <c r="R29" s="31" t="s">
        <v>25</v>
      </c>
      <c r="S29" s="33" t="s">
        <v>26</v>
      </c>
      <c r="T29" s="24"/>
    </row>
    <row r="30" spans="2:20" ht="15.5" x14ac:dyDescent="0.35">
      <c r="B30" s="86"/>
      <c r="C30" s="82"/>
      <c r="D30" s="87"/>
      <c r="E30" s="92"/>
      <c r="F30" s="11">
        <f>E29*F29</f>
        <v>0</v>
      </c>
      <c r="G30" s="11">
        <f>E29*G29</f>
        <v>0</v>
      </c>
      <c r="H30" s="11">
        <f>E29*H29</f>
        <v>0</v>
      </c>
      <c r="I30" s="11">
        <f>E29*I29</f>
        <v>0</v>
      </c>
      <c r="J30" s="11">
        <f>E29*J29</f>
        <v>0</v>
      </c>
      <c r="K30" s="11">
        <f>E29*K29</f>
        <v>0</v>
      </c>
      <c r="L30" s="11">
        <f>E29*L29</f>
        <v>0</v>
      </c>
      <c r="M30" s="11">
        <f>E29*M29</f>
        <v>0</v>
      </c>
      <c r="N30" s="11">
        <f>E29*N29</f>
        <v>0</v>
      </c>
      <c r="O30" s="11">
        <f>E29*O29</f>
        <v>0</v>
      </c>
      <c r="P30" s="11">
        <f>E29*P29</f>
        <v>0</v>
      </c>
      <c r="Q30" s="30">
        <f>SUM(F31:P31)</f>
        <v>0</v>
      </c>
      <c r="R30" s="32" t="str">
        <f>IFERROR(AVERAGEIF($F29:$P29,"&lt;&gt;0"),"")</f>
        <v/>
      </c>
      <c r="S30" s="34">
        <f>SUM(F32:P32)</f>
        <v>0</v>
      </c>
      <c r="T30" s="24"/>
    </row>
    <row r="31" spans="2:20" ht="15.5" x14ac:dyDescent="0.35">
      <c r="B31" s="86"/>
      <c r="C31" s="82"/>
      <c r="D31" s="87"/>
      <c r="E31" s="92"/>
      <c r="F31" s="12">
        <v>0</v>
      </c>
      <c r="G31" s="12">
        <v>0</v>
      </c>
      <c r="H31" s="12">
        <v>0</v>
      </c>
      <c r="I31" s="12">
        <v>0</v>
      </c>
      <c r="J31" s="12">
        <v>0</v>
      </c>
      <c r="K31" s="12">
        <v>0</v>
      </c>
      <c r="L31" s="12">
        <v>0</v>
      </c>
      <c r="M31" s="12">
        <v>0</v>
      </c>
      <c r="N31" s="12">
        <v>0</v>
      </c>
      <c r="O31" s="12">
        <v>0</v>
      </c>
      <c r="P31" s="12">
        <v>0</v>
      </c>
      <c r="Q31" s="13"/>
      <c r="R31" s="14"/>
      <c r="S31" s="15"/>
      <c r="T31" s="24"/>
    </row>
    <row r="32" spans="2:20" ht="15.5" x14ac:dyDescent="0.35">
      <c r="B32" s="88"/>
      <c r="C32" s="89"/>
      <c r="D32" s="90"/>
      <c r="E32" s="93"/>
      <c r="F32" s="16">
        <f>F30*F31</f>
        <v>0</v>
      </c>
      <c r="G32" s="16">
        <f>G30*G31</f>
        <v>0</v>
      </c>
      <c r="H32" s="16">
        <f>H30*H31</f>
        <v>0</v>
      </c>
      <c r="I32" s="16">
        <f>I30*I31</f>
        <v>0</v>
      </c>
      <c r="J32" s="16">
        <f>J30*J31</f>
        <v>0</v>
      </c>
      <c r="K32" s="16">
        <f t="shared" ref="K32:P32" si="6">K30*K31</f>
        <v>0</v>
      </c>
      <c r="L32" s="16">
        <f t="shared" si="6"/>
        <v>0</v>
      </c>
      <c r="M32" s="16">
        <f t="shared" si="6"/>
        <v>0</v>
      </c>
      <c r="N32" s="16">
        <f t="shared" si="6"/>
        <v>0</v>
      </c>
      <c r="O32" s="16">
        <f t="shared" si="6"/>
        <v>0</v>
      </c>
      <c r="P32" s="16">
        <f t="shared" si="6"/>
        <v>0</v>
      </c>
      <c r="Q32" s="17"/>
      <c r="R32" s="17"/>
      <c r="S32" s="9"/>
      <c r="T32" s="24"/>
    </row>
    <row r="33" spans="2:20" ht="15.5" x14ac:dyDescent="0.35">
      <c r="B33" s="9"/>
      <c r="C33" s="9"/>
      <c r="D33" s="9"/>
      <c r="E33" s="9"/>
      <c r="F33" s="9"/>
      <c r="G33" s="9"/>
      <c r="H33" s="9"/>
      <c r="I33" s="9"/>
      <c r="J33" s="9"/>
      <c r="K33" s="9"/>
      <c r="L33" s="9"/>
      <c r="M33" s="9"/>
      <c r="N33" s="9"/>
      <c r="O33" s="9"/>
      <c r="P33" s="9"/>
      <c r="Q33" s="9"/>
      <c r="R33" s="9"/>
      <c r="S33" s="9"/>
      <c r="T33" s="9"/>
    </row>
    <row r="34" spans="2:20" ht="16" customHeight="1" x14ac:dyDescent="0.35">
      <c r="B34" s="104" t="s">
        <v>20</v>
      </c>
      <c r="C34" s="105"/>
      <c r="D34" s="105"/>
      <c r="E34" s="105"/>
      <c r="F34" s="105"/>
      <c r="G34" s="105"/>
      <c r="H34" s="105"/>
      <c r="I34" s="105"/>
      <c r="J34" s="105"/>
      <c r="K34" s="105"/>
      <c r="L34" s="105"/>
      <c r="M34" s="105"/>
      <c r="N34" s="2"/>
      <c r="O34" s="3" t="s">
        <v>12</v>
      </c>
      <c r="P34" s="4" t="str">
        <f>IFERROR(AVERAGE(R37,R42,R47,R52,R57,R62),"")</f>
        <v/>
      </c>
      <c r="Q34" s="5" t="s">
        <v>13</v>
      </c>
      <c r="R34" s="6">
        <f>SUM(Q37,Q42,Q47,Q52,Q57,Q62)</f>
        <v>0</v>
      </c>
      <c r="S34" s="7" t="s">
        <v>17</v>
      </c>
      <c r="T34" s="8">
        <f>SUM(S37,S42,S47,S52,S57,S62)</f>
        <v>0</v>
      </c>
    </row>
    <row r="35" spans="2:20" ht="16" customHeight="1" x14ac:dyDescent="0.35">
      <c r="B35" s="94"/>
      <c r="C35" s="95"/>
      <c r="D35" s="95"/>
      <c r="E35" s="95"/>
      <c r="F35" s="95"/>
      <c r="G35" s="95"/>
      <c r="H35" s="95"/>
      <c r="I35" s="95"/>
      <c r="J35" s="95"/>
      <c r="K35" s="95"/>
      <c r="L35" s="95"/>
      <c r="M35" s="95"/>
      <c r="N35" s="95"/>
      <c r="O35" s="95"/>
      <c r="P35" s="95"/>
      <c r="Q35" s="96"/>
      <c r="R35" s="97"/>
      <c r="S35" s="9"/>
      <c r="T35" s="9"/>
    </row>
    <row r="36" spans="2:20" ht="15.5" x14ac:dyDescent="0.35">
      <c r="B36" s="98"/>
      <c r="C36" s="99"/>
      <c r="D36" s="100"/>
      <c r="E36" s="101">
        <v>0</v>
      </c>
      <c r="F36" s="10">
        <v>0</v>
      </c>
      <c r="G36" s="10">
        <v>0</v>
      </c>
      <c r="H36" s="10">
        <v>0</v>
      </c>
      <c r="I36" s="10">
        <v>0</v>
      </c>
      <c r="J36" s="10">
        <v>0</v>
      </c>
      <c r="K36" s="10">
        <v>0</v>
      </c>
      <c r="L36" s="10">
        <v>0</v>
      </c>
      <c r="M36" s="10">
        <v>0</v>
      </c>
      <c r="N36" s="10">
        <v>0</v>
      </c>
      <c r="O36" s="10">
        <v>0</v>
      </c>
      <c r="P36" s="29">
        <v>0</v>
      </c>
      <c r="Q36" s="31" t="s">
        <v>24</v>
      </c>
      <c r="R36" s="31" t="s">
        <v>25</v>
      </c>
      <c r="S36" s="33" t="s">
        <v>26</v>
      </c>
      <c r="T36" s="9"/>
    </row>
    <row r="37" spans="2:20" ht="15.5" x14ac:dyDescent="0.35">
      <c r="B37" s="86"/>
      <c r="C37" s="82"/>
      <c r="D37" s="87"/>
      <c r="E37" s="102"/>
      <c r="F37" s="11">
        <f>$E$4*F36</f>
        <v>0</v>
      </c>
      <c r="G37" s="11">
        <f>$E$4*G36</f>
        <v>0</v>
      </c>
      <c r="H37" s="11">
        <f t="shared" ref="H37:P37" si="7">$E$4*H36</f>
        <v>0</v>
      </c>
      <c r="I37" s="11">
        <f t="shared" si="7"/>
        <v>0</v>
      </c>
      <c r="J37" s="11">
        <f t="shared" si="7"/>
        <v>0</v>
      </c>
      <c r="K37" s="11">
        <f t="shared" si="7"/>
        <v>0</v>
      </c>
      <c r="L37" s="11">
        <f t="shared" si="7"/>
        <v>0</v>
      </c>
      <c r="M37" s="11">
        <f t="shared" si="7"/>
        <v>0</v>
      </c>
      <c r="N37" s="11">
        <f t="shared" si="7"/>
        <v>0</v>
      </c>
      <c r="O37" s="11">
        <f t="shared" si="7"/>
        <v>0</v>
      </c>
      <c r="P37" s="11">
        <f t="shared" si="7"/>
        <v>0</v>
      </c>
      <c r="Q37" s="30">
        <f>SUM(F38:P38)</f>
        <v>0</v>
      </c>
      <c r="R37" s="32" t="str">
        <f>IFERROR(AVERAGEIF($F36:$P36,"&lt;&gt;0"),"")</f>
        <v/>
      </c>
      <c r="S37" s="34">
        <f>SUM(F39:P39)</f>
        <v>0</v>
      </c>
      <c r="T37" s="9"/>
    </row>
    <row r="38" spans="2:20" ht="15.5" x14ac:dyDescent="0.35">
      <c r="B38" s="86"/>
      <c r="C38" s="82"/>
      <c r="D38" s="87"/>
      <c r="E38" s="102"/>
      <c r="F38" s="12">
        <v>0</v>
      </c>
      <c r="G38" s="12">
        <v>0</v>
      </c>
      <c r="H38" s="12">
        <v>0</v>
      </c>
      <c r="I38" s="12">
        <v>0</v>
      </c>
      <c r="J38" s="12">
        <v>0</v>
      </c>
      <c r="K38" s="12">
        <v>0</v>
      </c>
      <c r="L38" s="12">
        <v>0</v>
      </c>
      <c r="M38" s="12">
        <v>0</v>
      </c>
      <c r="N38" s="12">
        <v>0</v>
      </c>
      <c r="O38" s="12">
        <v>0</v>
      </c>
      <c r="P38" s="12">
        <v>0</v>
      </c>
      <c r="Q38" s="13"/>
      <c r="R38" s="38"/>
      <c r="S38" s="15"/>
      <c r="T38" s="9"/>
    </row>
    <row r="39" spans="2:20" ht="15.5" x14ac:dyDescent="0.35">
      <c r="B39" s="88"/>
      <c r="C39" s="89"/>
      <c r="D39" s="90"/>
      <c r="E39" s="103"/>
      <c r="F39" s="16">
        <f>F37*F38</f>
        <v>0</v>
      </c>
      <c r="G39" s="16">
        <f>G37*G38</f>
        <v>0</v>
      </c>
      <c r="H39" s="16">
        <f>H37*H38</f>
        <v>0</v>
      </c>
      <c r="I39" s="16">
        <f>I37*I38</f>
        <v>0</v>
      </c>
      <c r="J39" s="16">
        <f>J37*J38</f>
        <v>0</v>
      </c>
      <c r="K39" s="16">
        <f t="shared" ref="K39:P39" si="8">K37*K38</f>
        <v>0</v>
      </c>
      <c r="L39" s="16">
        <f t="shared" si="8"/>
        <v>0</v>
      </c>
      <c r="M39" s="16">
        <f t="shared" si="8"/>
        <v>0</v>
      </c>
      <c r="N39" s="16">
        <f t="shared" si="8"/>
        <v>0</v>
      </c>
      <c r="O39" s="16">
        <f t="shared" si="8"/>
        <v>0</v>
      </c>
      <c r="P39" s="16">
        <f t="shared" si="8"/>
        <v>0</v>
      </c>
      <c r="Q39" s="17"/>
      <c r="R39" s="14"/>
      <c r="S39" s="9"/>
      <c r="T39" s="9"/>
    </row>
    <row r="40" spans="2:20" ht="16" customHeight="1" x14ac:dyDescent="0.35">
      <c r="B40" s="18"/>
      <c r="C40" s="18"/>
      <c r="D40" s="18"/>
      <c r="E40" s="19"/>
      <c r="F40" s="19"/>
      <c r="G40" s="19"/>
      <c r="H40" s="19"/>
      <c r="I40" s="19"/>
      <c r="J40" s="18"/>
      <c r="K40" s="19"/>
      <c r="L40" s="19"/>
      <c r="M40" s="18"/>
      <c r="N40" s="18"/>
      <c r="O40" s="18"/>
      <c r="P40" s="20"/>
      <c r="Q40" s="21"/>
      <c r="R40" s="21"/>
      <c r="S40" s="9"/>
      <c r="T40" s="9"/>
    </row>
    <row r="41" spans="2:20" ht="15.5" x14ac:dyDescent="0.35">
      <c r="B41" s="83"/>
      <c r="C41" s="84"/>
      <c r="D41" s="85"/>
      <c r="E41" s="91">
        <v>0</v>
      </c>
      <c r="F41" s="10">
        <v>0</v>
      </c>
      <c r="G41" s="10">
        <v>0</v>
      </c>
      <c r="H41" s="10">
        <v>0</v>
      </c>
      <c r="I41" s="10">
        <v>0</v>
      </c>
      <c r="J41" s="10">
        <v>0</v>
      </c>
      <c r="K41" s="10">
        <v>0</v>
      </c>
      <c r="L41" s="10">
        <v>0</v>
      </c>
      <c r="M41" s="10">
        <v>0</v>
      </c>
      <c r="N41" s="10">
        <v>0</v>
      </c>
      <c r="O41" s="10">
        <v>0</v>
      </c>
      <c r="P41" s="29">
        <v>0</v>
      </c>
      <c r="Q41" s="31" t="s">
        <v>24</v>
      </c>
      <c r="R41" s="31" t="s">
        <v>25</v>
      </c>
      <c r="S41" s="33" t="s">
        <v>26</v>
      </c>
      <c r="T41" s="9"/>
    </row>
    <row r="42" spans="2:20" ht="15.5" x14ac:dyDescent="0.35">
      <c r="B42" s="86"/>
      <c r="C42" s="82"/>
      <c r="D42" s="87"/>
      <c r="E42" s="92"/>
      <c r="F42" s="11">
        <f>E41*F41</f>
        <v>0</v>
      </c>
      <c r="G42" s="11">
        <f>E41*G41</f>
        <v>0</v>
      </c>
      <c r="H42" s="11">
        <f>E41*H41</f>
        <v>0</v>
      </c>
      <c r="I42" s="11">
        <f>E41*I41</f>
        <v>0</v>
      </c>
      <c r="J42" s="11">
        <f>E41*J41</f>
        <v>0</v>
      </c>
      <c r="K42" s="11">
        <f>E41*K41</f>
        <v>0</v>
      </c>
      <c r="L42" s="11">
        <f>E41*L41</f>
        <v>0</v>
      </c>
      <c r="M42" s="11">
        <f>E41*M41</f>
        <v>0</v>
      </c>
      <c r="N42" s="11">
        <f>E41*N41</f>
        <v>0</v>
      </c>
      <c r="O42" s="11">
        <f>E41*O41</f>
        <v>0</v>
      </c>
      <c r="P42" s="11">
        <f>E41*P41</f>
        <v>0</v>
      </c>
      <c r="Q42" s="30">
        <f>SUM(F43:P43)</f>
        <v>0</v>
      </c>
      <c r="R42" s="32" t="str">
        <f>IFERROR(AVERAGEIF($F41:$P41,"&lt;&gt;0"),"")</f>
        <v/>
      </c>
      <c r="S42" s="34">
        <f>SUM(F44:P44)</f>
        <v>0</v>
      </c>
      <c r="T42" s="9"/>
    </row>
    <row r="43" spans="2:20" ht="15.5" x14ac:dyDescent="0.35">
      <c r="B43" s="86"/>
      <c r="C43" s="82"/>
      <c r="D43" s="87"/>
      <c r="E43" s="92"/>
      <c r="F43" s="12">
        <v>0</v>
      </c>
      <c r="G43" s="12">
        <v>0</v>
      </c>
      <c r="H43" s="12">
        <v>0</v>
      </c>
      <c r="I43" s="12">
        <v>0</v>
      </c>
      <c r="J43" s="12">
        <v>0</v>
      </c>
      <c r="K43" s="12">
        <v>0</v>
      </c>
      <c r="L43" s="12">
        <v>0</v>
      </c>
      <c r="M43" s="12">
        <v>0</v>
      </c>
      <c r="N43" s="12">
        <v>0</v>
      </c>
      <c r="O43" s="12">
        <v>0</v>
      </c>
      <c r="P43" s="12">
        <v>0</v>
      </c>
      <c r="Q43" s="13"/>
      <c r="R43" s="14"/>
      <c r="S43" s="15"/>
      <c r="T43" s="9"/>
    </row>
    <row r="44" spans="2:20" ht="15.5" x14ac:dyDescent="0.35">
      <c r="B44" s="88"/>
      <c r="C44" s="89"/>
      <c r="D44" s="90"/>
      <c r="E44" s="93"/>
      <c r="F44" s="16">
        <f>F42*F43</f>
        <v>0</v>
      </c>
      <c r="G44" s="16">
        <f>G42*G43</f>
        <v>0</v>
      </c>
      <c r="H44" s="16">
        <f>H42*H43</f>
        <v>0</v>
      </c>
      <c r="I44" s="16">
        <f>I42*I43</f>
        <v>0</v>
      </c>
      <c r="J44" s="16">
        <f>J42*J43</f>
        <v>0</v>
      </c>
      <c r="K44" s="16">
        <f t="shared" ref="K44:P44" si="9">K42*K43</f>
        <v>0</v>
      </c>
      <c r="L44" s="16">
        <f t="shared" si="9"/>
        <v>0</v>
      </c>
      <c r="M44" s="16">
        <f t="shared" si="9"/>
        <v>0</v>
      </c>
      <c r="N44" s="16">
        <f t="shared" si="9"/>
        <v>0</v>
      </c>
      <c r="O44" s="16">
        <f t="shared" si="9"/>
        <v>0</v>
      </c>
      <c r="P44" s="16">
        <f t="shared" si="9"/>
        <v>0</v>
      </c>
      <c r="Q44" s="17"/>
      <c r="R44" s="17"/>
      <c r="S44" s="9"/>
      <c r="T44" s="9"/>
    </row>
    <row r="45" spans="2:20" ht="15.5" x14ac:dyDescent="0.35">
      <c r="B45" s="36"/>
      <c r="C45" s="36"/>
      <c r="D45" s="36"/>
      <c r="E45" s="23"/>
      <c r="F45" s="13"/>
      <c r="G45" s="13"/>
      <c r="H45" s="13"/>
      <c r="I45" s="13"/>
      <c r="J45" s="13"/>
      <c r="K45" s="13"/>
      <c r="L45" s="13"/>
      <c r="M45" s="13"/>
      <c r="N45" s="13"/>
      <c r="O45" s="13"/>
      <c r="P45" s="13"/>
      <c r="Q45" s="17"/>
      <c r="R45" s="17"/>
      <c r="S45" s="9"/>
      <c r="T45" s="9"/>
    </row>
    <row r="46" spans="2:20" ht="15.5" x14ac:dyDescent="0.35">
      <c r="B46" s="83"/>
      <c r="C46" s="84"/>
      <c r="D46" s="85"/>
      <c r="E46" s="91">
        <v>0</v>
      </c>
      <c r="F46" s="10">
        <v>0</v>
      </c>
      <c r="G46" s="10">
        <v>0</v>
      </c>
      <c r="H46" s="10">
        <v>0</v>
      </c>
      <c r="I46" s="10">
        <v>0</v>
      </c>
      <c r="J46" s="10">
        <v>0</v>
      </c>
      <c r="K46" s="10">
        <v>0</v>
      </c>
      <c r="L46" s="10">
        <v>0</v>
      </c>
      <c r="M46" s="10">
        <v>0</v>
      </c>
      <c r="N46" s="10">
        <v>0</v>
      </c>
      <c r="O46" s="10">
        <v>0</v>
      </c>
      <c r="P46" s="29">
        <v>0</v>
      </c>
      <c r="Q46" s="31" t="s">
        <v>24</v>
      </c>
      <c r="R46" s="31" t="s">
        <v>25</v>
      </c>
      <c r="S46" s="33" t="s">
        <v>26</v>
      </c>
      <c r="T46" s="9"/>
    </row>
    <row r="47" spans="2:20" ht="15.5" x14ac:dyDescent="0.35">
      <c r="B47" s="86"/>
      <c r="C47" s="82"/>
      <c r="D47" s="87"/>
      <c r="E47" s="92"/>
      <c r="F47" s="11">
        <f>E46*F46</f>
        <v>0</v>
      </c>
      <c r="G47" s="11">
        <f>E46*G46</f>
        <v>0</v>
      </c>
      <c r="H47" s="11">
        <f>E46*H46</f>
        <v>0</v>
      </c>
      <c r="I47" s="11">
        <f>E46*I46</f>
        <v>0</v>
      </c>
      <c r="J47" s="11">
        <f>E46*J46</f>
        <v>0</v>
      </c>
      <c r="K47" s="11">
        <f>E46*K46</f>
        <v>0</v>
      </c>
      <c r="L47" s="11">
        <f>E46*L46</f>
        <v>0</v>
      </c>
      <c r="M47" s="11">
        <f>E46*M46</f>
        <v>0</v>
      </c>
      <c r="N47" s="11">
        <f>E46*N46</f>
        <v>0</v>
      </c>
      <c r="O47" s="11">
        <f>E46*O46</f>
        <v>0</v>
      </c>
      <c r="P47" s="11">
        <f>E46*P46</f>
        <v>0</v>
      </c>
      <c r="Q47" s="30">
        <f>SUM(F48:P48)</f>
        <v>0</v>
      </c>
      <c r="R47" s="32" t="str">
        <f>IFERROR(AVERAGEIF($F46:$P46,"&lt;&gt;0"),"")</f>
        <v/>
      </c>
      <c r="S47" s="34">
        <f>SUM(F49:P49)</f>
        <v>0</v>
      </c>
      <c r="T47" s="9"/>
    </row>
    <row r="48" spans="2:20" ht="15.5" x14ac:dyDescent="0.35">
      <c r="B48" s="86"/>
      <c r="C48" s="82"/>
      <c r="D48" s="87"/>
      <c r="E48" s="92"/>
      <c r="F48" s="12">
        <v>0</v>
      </c>
      <c r="G48" s="12">
        <v>0</v>
      </c>
      <c r="H48" s="12">
        <v>0</v>
      </c>
      <c r="I48" s="12">
        <v>0</v>
      </c>
      <c r="J48" s="12">
        <v>0</v>
      </c>
      <c r="K48" s="12">
        <v>0</v>
      </c>
      <c r="L48" s="12">
        <v>0</v>
      </c>
      <c r="M48" s="12">
        <v>0</v>
      </c>
      <c r="N48" s="12">
        <v>0</v>
      </c>
      <c r="O48" s="12">
        <v>0</v>
      </c>
      <c r="P48" s="12">
        <v>0</v>
      </c>
      <c r="Q48" s="13"/>
      <c r="R48" s="14"/>
      <c r="S48" s="15"/>
      <c r="T48" s="9"/>
    </row>
    <row r="49" spans="2:20" ht="15.5" x14ac:dyDescent="0.35">
      <c r="B49" s="88"/>
      <c r="C49" s="89"/>
      <c r="D49" s="90"/>
      <c r="E49" s="93"/>
      <c r="F49" s="16">
        <f>F47*F48</f>
        <v>0</v>
      </c>
      <c r="G49" s="16">
        <f>G47*G48</f>
        <v>0</v>
      </c>
      <c r="H49" s="16">
        <f>H47*H48</f>
        <v>0</v>
      </c>
      <c r="I49" s="16">
        <f>I47*I48</f>
        <v>0</v>
      </c>
      <c r="J49" s="16">
        <f>J47*J48</f>
        <v>0</v>
      </c>
      <c r="K49" s="16">
        <f t="shared" ref="K49:P49" si="10">K47*K48</f>
        <v>0</v>
      </c>
      <c r="L49" s="16">
        <f t="shared" si="10"/>
        <v>0</v>
      </c>
      <c r="M49" s="16">
        <f t="shared" si="10"/>
        <v>0</v>
      </c>
      <c r="N49" s="16">
        <f t="shared" si="10"/>
        <v>0</v>
      </c>
      <c r="O49" s="16">
        <f t="shared" si="10"/>
        <v>0</v>
      </c>
      <c r="P49" s="16">
        <f t="shared" si="10"/>
        <v>0</v>
      </c>
      <c r="Q49" s="17"/>
      <c r="R49" s="17"/>
      <c r="S49" s="9"/>
      <c r="T49" s="9"/>
    </row>
    <row r="50" spans="2:20" ht="15.5" x14ac:dyDescent="0.35">
      <c r="B50" s="36"/>
      <c r="C50" s="36"/>
      <c r="D50" s="36"/>
      <c r="E50" s="23"/>
      <c r="F50" s="13"/>
      <c r="G50" s="13"/>
      <c r="H50" s="13"/>
      <c r="I50" s="13"/>
      <c r="J50" s="13"/>
      <c r="K50" s="13"/>
      <c r="L50" s="13"/>
      <c r="M50" s="13"/>
      <c r="N50" s="13"/>
      <c r="O50" s="13"/>
      <c r="P50" s="13"/>
      <c r="Q50" s="17"/>
      <c r="R50" s="17"/>
      <c r="S50" s="24"/>
      <c r="T50" s="24"/>
    </row>
    <row r="51" spans="2:20" ht="15.5" x14ac:dyDescent="0.35">
      <c r="B51" s="83"/>
      <c r="C51" s="84"/>
      <c r="D51" s="85"/>
      <c r="E51" s="91">
        <v>0</v>
      </c>
      <c r="F51" s="10">
        <v>0</v>
      </c>
      <c r="G51" s="10">
        <v>0</v>
      </c>
      <c r="H51" s="10">
        <v>0</v>
      </c>
      <c r="I51" s="10">
        <v>0</v>
      </c>
      <c r="J51" s="10">
        <v>0</v>
      </c>
      <c r="K51" s="10">
        <v>0</v>
      </c>
      <c r="L51" s="10">
        <v>0</v>
      </c>
      <c r="M51" s="10">
        <v>0</v>
      </c>
      <c r="N51" s="10">
        <v>0</v>
      </c>
      <c r="O51" s="10">
        <v>0</v>
      </c>
      <c r="P51" s="29">
        <v>0</v>
      </c>
      <c r="Q51" s="31" t="s">
        <v>24</v>
      </c>
      <c r="R51" s="31" t="s">
        <v>25</v>
      </c>
      <c r="S51" s="33" t="s">
        <v>26</v>
      </c>
      <c r="T51" s="9"/>
    </row>
    <row r="52" spans="2:20" ht="15.5" x14ac:dyDescent="0.35">
      <c r="B52" s="86"/>
      <c r="C52" s="82"/>
      <c r="D52" s="87"/>
      <c r="E52" s="92"/>
      <c r="F52" s="11">
        <f>E51*F51</f>
        <v>0</v>
      </c>
      <c r="G52" s="11">
        <f>E51*G51</f>
        <v>0</v>
      </c>
      <c r="H52" s="11">
        <f>E51*H51</f>
        <v>0</v>
      </c>
      <c r="I52" s="11">
        <f>E51*I51</f>
        <v>0</v>
      </c>
      <c r="J52" s="11">
        <f>E51*J51</f>
        <v>0</v>
      </c>
      <c r="K52" s="11">
        <f>E51*K51</f>
        <v>0</v>
      </c>
      <c r="L52" s="11">
        <f>E51*L51</f>
        <v>0</v>
      </c>
      <c r="M52" s="11">
        <f>E51*M51</f>
        <v>0</v>
      </c>
      <c r="N52" s="11">
        <f>E51*N51</f>
        <v>0</v>
      </c>
      <c r="O52" s="11">
        <f>E51*O51</f>
        <v>0</v>
      </c>
      <c r="P52" s="11">
        <f>E51*P51</f>
        <v>0</v>
      </c>
      <c r="Q52" s="30">
        <f>SUM(F53:P53)</f>
        <v>0</v>
      </c>
      <c r="R52" s="32" t="str">
        <f>IFERROR(AVERAGEIF($F51:$P51,"&lt;&gt;0"),"")</f>
        <v/>
      </c>
      <c r="S52" s="34">
        <f>SUM(F54:P54)</f>
        <v>0</v>
      </c>
      <c r="T52" s="9"/>
    </row>
    <row r="53" spans="2:20" ht="15.5" x14ac:dyDescent="0.35">
      <c r="B53" s="86"/>
      <c r="C53" s="82"/>
      <c r="D53" s="87"/>
      <c r="E53" s="92"/>
      <c r="F53" s="12">
        <v>0</v>
      </c>
      <c r="G53" s="12">
        <v>0</v>
      </c>
      <c r="H53" s="12">
        <v>0</v>
      </c>
      <c r="I53" s="12">
        <v>0</v>
      </c>
      <c r="J53" s="12">
        <v>0</v>
      </c>
      <c r="K53" s="12">
        <v>0</v>
      </c>
      <c r="L53" s="12">
        <v>0</v>
      </c>
      <c r="M53" s="12">
        <v>0</v>
      </c>
      <c r="N53" s="12">
        <v>0</v>
      </c>
      <c r="O53" s="12">
        <v>0</v>
      </c>
      <c r="P53" s="12">
        <v>0</v>
      </c>
      <c r="Q53" s="13"/>
      <c r="R53" s="14"/>
      <c r="S53" s="15"/>
      <c r="T53" s="9"/>
    </row>
    <row r="54" spans="2:20" ht="15.5" x14ac:dyDescent="0.35">
      <c r="B54" s="88"/>
      <c r="C54" s="89"/>
      <c r="D54" s="90"/>
      <c r="E54" s="93"/>
      <c r="F54" s="16">
        <f>F52*F53</f>
        <v>0</v>
      </c>
      <c r="G54" s="16">
        <f>G52*G53</f>
        <v>0</v>
      </c>
      <c r="H54" s="16">
        <f>H52*H53</f>
        <v>0</v>
      </c>
      <c r="I54" s="16">
        <f>I52*I53</f>
        <v>0</v>
      </c>
      <c r="J54" s="16">
        <f>J52*J53</f>
        <v>0</v>
      </c>
      <c r="K54" s="16">
        <f t="shared" ref="K54:P54" si="11">K52*K53</f>
        <v>0</v>
      </c>
      <c r="L54" s="16">
        <f t="shared" si="11"/>
        <v>0</v>
      </c>
      <c r="M54" s="16">
        <f t="shared" si="11"/>
        <v>0</v>
      </c>
      <c r="N54" s="16">
        <f t="shared" si="11"/>
        <v>0</v>
      </c>
      <c r="O54" s="16">
        <f t="shared" si="11"/>
        <v>0</v>
      </c>
      <c r="P54" s="35">
        <f t="shared" si="11"/>
        <v>0</v>
      </c>
      <c r="Q54" s="17"/>
      <c r="R54" s="17"/>
      <c r="S54" s="9"/>
      <c r="T54" s="9"/>
    </row>
    <row r="55" spans="2:20" ht="15.5" x14ac:dyDescent="0.35">
      <c r="B55" s="25"/>
      <c r="C55" s="25"/>
      <c r="D55" s="25"/>
      <c r="E55" s="26"/>
      <c r="F55" s="26"/>
      <c r="G55" s="26"/>
      <c r="H55" s="26"/>
      <c r="I55" s="26"/>
      <c r="J55" s="25"/>
      <c r="K55" s="26"/>
      <c r="L55" s="26"/>
      <c r="M55" s="25"/>
      <c r="N55" s="25"/>
      <c r="O55" s="25"/>
      <c r="P55" s="25"/>
      <c r="Q55" s="18"/>
      <c r="R55" s="18"/>
      <c r="S55" s="9"/>
      <c r="T55" s="9"/>
    </row>
    <row r="56" spans="2:20" ht="15.5" x14ac:dyDescent="0.35">
      <c r="B56" s="83"/>
      <c r="C56" s="84"/>
      <c r="D56" s="85"/>
      <c r="E56" s="91">
        <v>0</v>
      </c>
      <c r="F56" s="10">
        <v>0</v>
      </c>
      <c r="G56" s="10">
        <v>0</v>
      </c>
      <c r="H56" s="10">
        <v>0</v>
      </c>
      <c r="I56" s="10">
        <v>0</v>
      </c>
      <c r="J56" s="10">
        <v>0</v>
      </c>
      <c r="K56" s="10">
        <v>0</v>
      </c>
      <c r="L56" s="10">
        <v>0</v>
      </c>
      <c r="M56" s="10">
        <v>0</v>
      </c>
      <c r="N56" s="10">
        <v>0</v>
      </c>
      <c r="O56" s="10">
        <v>0</v>
      </c>
      <c r="P56" s="29">
        <v>0</v>
      </c>
      <c r="Q56" s="31" t="s">
        <v>24</v>
      </c>
      <c r="R56" s="31" t="s">
        <v>25</v>
      </c>
      <c r="S56" s="33" t="s">
        <v>26</v>
      </c>
      <c r="T56" s="24"/>
    </row>
    <row r="57" spans="2:20" ht="15.5" x14ac:dyDescent="0.35">
      <c r="B57" s="86"/>
      <c r="C57" s="82"/>
      <c r="D57" s="87"/>
      <c r="E57" s="92"/>
      <c r="F57" s="11">
        <f>E56*F56</f>
        <v>0</v>
      </c>
      <c r="G57" s="11">
        <f>E56*G56</f>
        <v>0</v>
      </c>
      <c r="H57" s="11">
        <f>E56*H56</f>
        <v>0</v>
      </c>
      <c r="I57" s="11">
        <f>E56*I56</f>
        <v>0</v>
      </c>
      <c r="J57" s="11">
        <f>E56*J56</f>
        <v>0</v>
      </c>
      <c r="K57" s="11">
        <f>E56*K56</f>
        <v>0</v>
      </c>
      <c r="L57" s="11">
        <f>E56*L56</f>
        <v>0</v>
      </c>
      <c r="M57" s="11">
        <f>E56*M56</f>
        <v>0</v>
      </c>
      <c r="N57" s="11">
        <f>E56*N56</f>
        <v>0</v>
      </c>
      <c r="O57" s="11">
        <f>E56*O56</f>
        <v>0</v>
      </c>
      <c r="P57" s="11">
        <f>E56*P56</f>
        <v>0</v>
      </c>
      <c r="Q57" s="30">
        <f>SUM(F58:P58)</f>
        <v>0</v>
      </c>
      <c r="R57" s="32" t="str">
        <f>IFERROR(AVERAGEIF($F56:$P56,"&lt;&gt;0"),"")</f>
        <v/>
      </c>
      <c r="S57" s="34">
        <f>SUM(F59:P59)</f>
        <v>0</v>
      </c>
      <c r="T57" s="24"/>
    </row>
    <row r="58" spans="2:20" ht="15.5" x14ac:dyDescent="0.35">
      <c r="B58" s="86"/>
      <c r="C58" s="82"/>
      <c r="D58" s="87"/>
      <c r="E58" s="92"/>
      <c r="F58" s="12">
        <v>0</v>
      </c>
      <c r="G58" s="12">
        <v>0</v>
      </c>
      <c r="H58" s="12">
        <v>0</v>
      </c>
      <c r="I58" s="12">
        <v>0</v>
      </c>
      <c r="J58" s="12">
        <v>0</v>
      </c>
      <c r="K58" s="12">
        <v>0</v>
      </c>
      <c r="L58" s="12">
        <v>0</v>
      </c>
      <c r="M58" s="12">
        <v>0</v>
      </c>
      <c r="N58" s="12">
        <v>0</v>
      </c>
      <c r="O58" s="12">
        <v>0</v>
      </c>
      <c r="P58" s="12">
        <v>0</v>
      </c>
      <c r="Q58" s="13"/>
      <c r="R58" s="14"/>
      <c r="S58" s="15"/>
      <c r="T58" s="24"/>
    </row>
    <row r="59" spans="2:20" ht="15.5" x14ac:dyDescent="0.35">
      <c r="B59" s="88"/>
      <c r="C59" s="89"/>
      <c r="D59" s="90"/>
      <c r="E59" s="93"/>
      <c r="F59" s="16">
        <f>F57*F58</f>
        <v>0</v>
      </c>
      <c r="G59" s="16">
        <f>G57*G58</f>
        <v>0</v>
      </c>
      <c r="H59" s="16">
        <f>H57*H58</f>
        <v>0</v>
      </c>
      <c r="I59" s="16">
        <f>I57*I58</f>
        <v>0</v>
      </c>
      <c r="J59" s="16">
        <f>J57*J58</f>
        <v>0</v>
      </c>
      <c r="K59" s="16">
        <f t="shared" ref="K59:P59" si="12">K57*K58</f>
        <v>0</v>
      </c>
      <c r="L59" s="16">
        <f t="shared" si="12"/>
        <v>0</v>
      </c>
      <c r="M59" s="16">
        <f t="shared" si="12"/>
        <v>0</v>
      </c>
      <c r="N59" s="16">
        <f t="shared" si="12"/>
        <v>0</v>
      </c>
      <c r="O59" s="16">
        <f t="shared" si="12"/>
        <v>0</v>
      </c>
      <c r="P59" s="16">
        <f t="shared" si="12"/>
        <v>0</v>
      </c>
      <c r="Q59" s="17"/>
      <c r="R59" s="17"/>
      <c r="S59" s="9"/>
      <c r="T59" s="24"/>
    </row>
    <row r="60" spans="2:20" ht="15.5" x14ac:dyDescent="0.35">
      <c r="B60" s="82"/>
      <c r="C60" s="82"/>
      <c r="D60" s="82"/>
      <c r="E60" s="27"/>
      <c r="F60" s="28"/>
      <c r="G60" s="28"/>
      <c r="H60" s="28"/>
      <c r="I60" s="28"/>
      <c r="J60" s="28"/>
      <c r="K60" s="28"/>
      <c r="L60" s="28"/>
      <c r="M60" s="28"/>
      <c r="N60" s="28"/>
      <c r="O60" s="28"/>
      <c r="P60" s="28"/>
      <c r="Q60" s="17"/>
      <c r="R60" s="17"/>
      <c r="S60" s="24"/>
      <c r="T60" s="24"/>
    </row>
    <row r="61" spans="2:20" ht="15.5" x14ac:dyDescent="0.35">
      <c r="B61" s="83"/>
      <c r="C61" s="84"/>
      <c r="D61" s="85"/>
      <c r="E61" s="91">
        <v>0</v>
      </c>
      <c r="F61" s="10">
        <v>0</v>
      </c>
      <c r="G61" s="10">
        <v>0</v>
      </c>
      <c r="H61" s="10">
        <v>0</v>
      </c>
      <c r="I61" s="10">
        <v>0</v>
      </c>
      <c r="J61" s="10">
        <v>0</v>
      </c>
      <c r="K61" s="10">
        <v>0</v>
      </c>
      <c r="L61" s="10">
        <v>0</v>
      </c>
      <c r="M61" s="10">
        <v>0</v>
      </c>
      <c r="N61" s="10">
        <v>0</v>
      </c>
      <c r="O61" s="10">
        <v>0</v>
      </c>
      <c r="P61" s="29">
        <v>0</v>
      </c>
      <c r="Q61" s="31" t="s">
        <v>24</v>
      </c>
      <c r="R61" s="31" t="s">
        <v>25</v>
      </c>
      <c r="S61" s="33" t="s">
        <v>26</v>
      </c>
      <c r="T61" s="24"/>
    </row>
    <row r="62" spans="2:20" ht="15.5" x14ac:dyDescent="0.35">
      <c r="B62" s="86"/>
      <c r="C62" s="82"/>
      <c r="D62" s="87"/>
      <c r="E62" s="92"/>
      <c r="F62" s="11">
        <f>E61*F61</f>
        <v>0</v>
      </c>
      <c r="G62" s="11">
        <f>E61*G61</f>
        <v>0</v>
      </c>
      <c r="H62" s="11">
        <f>E61*H61</f>
        <v>0</v>
      </c>
      <c r="I62" s="11">
        <f>E61*I61</f>
        <v>0</v>
      </c>
      <c r="J62" s="11">
        <f>E61*J61</f>
        <v>0</v>
      </c>
      <c r="K62" s="11">
        <f>E61*K61</f>
        <v>0</v>
      </c>
      <c r="L62" s="11">
        <f>E61*L61</f>
        <v>0</v>
      </c>
      <c r="M62" s="11">
        <f>E61*M61</f>
        <v>0</v>
      </c>
      <c r="N62" s="11">
        <f>E61*N61</f>
        <v>0</v>
      </c>
      <c r="O62" s="11">
        <f>E61*O61</f>
        <v>0</v>
      </c>
      <c r="P62" s="11">
        <f>E61*P61</f>
        <v>0</v>
      </c>
      <c r="Q62" s="30">
        <f>SUM(F63:P63)</f>
        <v>0</v>
      </c>
      <c r="R62" s="32" t="str">
        <f>IFERROR(AVERAGEIF($F61:$P61,"&lt;&gt;0"),"")</f>
        <v/>
      </c>
      <c r="S62" s="34">
        <f>SUM(F64:P64)</f>
        <v>0</v>
      </c>
      <c r="T62" s="24"/>
    </row>
    <row r="63" spans="2:20" ht="15.5" x14ac:dyDescent="0.35">
      <c r="B63" s="86"/>
      <c r="C63" s="82"/>
      <c r="D63" s="87"/>
      <c r="E63" s="92"/>
      <c r="F63" s="12">
        <v>0</v>
      </c>
      <c r="G63" s="12">
        <v>0</v>
      </c>
      <c r="H63" s="12">
        <v>0</v>
      </c>
      <c r="I63" s="12">
        <v>0</v>
      </c>
      <c r="J63" s="12">
        <v>0</v>
      </c>
      <c r="K63" s="12">
        <v>0</v>
      </c>
      <c r="L63" s="12">
        <v>0</v>
      </c>
      <c r="M63" s="12">
        <v>0</v>
      </c>
      <c r="N63" s="12">
        <v>0</v>
      </c>
      <c r="O63" s="12">
        <v>0</v>
      </c>
      <c r="P63" s="12">
        <v>0</v>
      </c>
      <c r="Q63" s="13"/>
      <c r="R63" s="14"/>
      <c r="S63" s="15"/>
      <c r="T63" s="24"/>
    </row>
    <row r="64" spans="2:20" ht="15.5" x14ac:dyDescent="0.35">
      <c r="B64" s="88"/>
      <c r="C64" s="89"/>
      <c r="D64" s="90"/>
      <c r="E64" s="93"/>
      <c r="F64" s="16">
        <f>F62*F63</f>
        <v>0</v>
      </c>
      <c r="G64" s="16">
        <f>G62*G63</f>
        <v>0</v>
      </c>
      <c r="H64" s="16">
        <f>H62*H63</f>
        <v>0</v>
      </c>
      <c r="I64" s="16">
        <f>I62*I63</f>
        <v>0</v>
      </c>
      <c r="J64" s="16">
        <f>J62*J63</f>
        <v>0</v>
      </c>
      <c r="K64" s="16">
        <f t="shared" ref="K64:P64" si="13">K62*K63</f>
        <v>0</v>
      </c>
      <c r="L64" s="16">
        <f t="shared" si="13"/>
        <v>0</v>
      </c>
      <c r="M64" s="16">
        <f t="shared" si="13"/>
        <v>0</v>
      </c>
      <c r="N64" s="16">
        <f t="shared" si="13"/>
        <v>0</v>
      </c>
      <c r="O64" s="16">
        <f t="shared" si="13"/>
        <v>0</v>
      </c>
      <c r="P64" s="16">
        <f t="shared" si="13"/>
        <v>0</v>
      </c>
      <c r="Q64" s="17"/>
      <c r="R64" s="17"/>
      <c r="S64" s="9"/>
      <c r="T64" s="24"/>
    </row>
    <row r="65" spans="2:20" ht="15.5" x14ac:dyDescent="0.35">
      <c r="B65" s="9"/>
      <c r="C65" s="9"/>
      <c r="D65" s="9"/>
      <c r="E65" s="9"/>
      <c r="F65" s="9"/>
      <c r="G65" s="9"/>
      <c r="H65" s="9"/>
      <c r="I65" s="9"/>
      <c r="J65" s="9"/>
      <c r="K65" s="9"/>
      <c r="L65" s="9"/>
      <c r="M65" s="9"/>
      <c r="N65" s="9"/>
      <c r="O65" s="9"/>
      <c r="P65" s="9"/>
      <c r="Q65" s="9"/>
      <c r="R65" s="9"/>
      <c r="S65" s="9"/>
      <c r="T65" s="9"/>
    </row>
    <row r="66" spans="2:20" ht="15.5" x14ac:dyDescent="0.35">
      <c r="B66" s="104" t="s">
        <v>21</v>
      </c>
      <c r="C66" s="105"/>
      <c r="D66" s="105"/>
      <c r="E66" s="105"/>
      <c r="F66" s="105"/>
      <c r="G66" s="105"/>
      <c r="H66" s="105"/>
      <c r="I66" s="105"/>
      <c r="J66" s="105"/>
      <c r="K66" s="105"/>
      <c r="L66" s="105"/>
      <c r="M66" s="105"/>
      <c r="N66" s="2"/>
      <c r="O66" s="3" t="s">
        <v>12</v>
      </c>
      <c r="P66" s="4" t="str">
        <f>IFERROR(AVERAGE(R69,R74,R79,R84,R89,R94),"")</f>
        <v/>
      </c>
      <c r="Q66" s="5" t="s">
        <v>13</v>
      </c>
      <c r="R66" s="6">
        <f>SUM(Q69,Q74,Q79,Q84,Q89,Q94)</f>
        <v>0</v>
      </c>
      <c r="S66" s="7" t="s">
        <v>17</v>
      </c>
      <c r="T66" s="8">
        <f>SUM(S69,S74,S79,S84,S89,S94)</f>
        <v>0</v>
      </c>
    </row>
    <row r="67" spans="2:20" ht="15.5" x14ac:dyDescent="0.35">
      <c r="B67" s="94"/>
      <c r="C67" s="95"/>
      <c r="D67" s="95"/>
      <c r="E67" s="95"/>
      <c r="F67" s="95"/>
      <c r="G67" s="95"/>
      <c r="H67" s="95"/>
      <c r="I67" s="95"/>
      <c r="J67" s="95"/>
      <c r="K67" s="95"/>
      <c r="L67" s="95"/>
      <c r="M67" s="95"/>
      <c r="N67" s="95"/>
      <c r="O67" s="95"/>
      <c r="P67" s="95"/>
      <c r="Q67" s="96"/>
      <c r="R67" s="97"/>
      <c r="S67" s="9"/>
      <c r="T67" s="9"/>
    </row>
    <row r="68" spans="2:20" ht="15.5" x14ac:dyDescent="0.35">
      <c r="B68" s="98"/>
      <c r="C68" s="99"/>
      <c r="D68" s="100"/>
      <c r="E68" s="101">
        <v>0</v>
      </c>
      <c r="F68" s="10">
        <v>0</v>
      </c>
      <c r="G68" s="10">
        <v>0</v>
      </c>
      <c r="H68" s="10">
        <v>0</v>
      </c>
      <c r="I68" s="10">
        <v>0</v>
      </c>
      <c r="J68" s="10">
        <v>0</v>
      </c>
      <c r="K68" s="10">
        <v>0</v>
      </c>
      <c r="L68" s="10">
        <v>0</v>
      </c>
      <c r="M68" s="10">
        <v>0</v>
      </c>
      <c r="N68" s="10">
        <v>0</v>
      </c>
      <c r="O68" s="10">
        <v>0</v>
      </c>
      <c r="P68" s="29">
        <v>0</v>
      </c>
      <c r="Q68" s="31" t="s">
        <v>24</v>
      </c>
      <c r="R68" s="31" t="s">
        <v>25</v>
      </c>
      <c r="S68" s="33" t="s">
        <v>26</v>
      </c>
      <c r="T68" s="9"/>
    </row>
    <row r="69" spans="2:20" ht="15.5" x14ac:dyDescent="0.35">
      <c r="B69" s="86"/>
      <c r="C69" s="82"/>
      <c r="D69" s="87"/>
      <c r="E69" s="102"/>
      <c r="F69" s="11">
        <f>$E$4*F68</f>
        <v>0</v>
      </c>
      <c r="G69" s="11">
        <f>$E$4*G68</f>
        <v>0</v>
      </c>
      <c r="H69" s="11">
        <f t="shared" ref="H69:P69" si="14">$E$4*H68</f>
        <v>0</v>
      </c>
      <c r="I69" s="11">
        <f t="shared" si="14"/>
        <v>0</v>
      </c>
      <c r="J69" s="11">
        <f t="shared" si="14"/>
        <v>0</v>
      </c>
      <c r="K69" s="11">
        <f t="shared" si="14"/>
        <v>0</v>
      </c>
      <c r="L69" s="11">
        <f t="shared" si="14"/>
        <v>0</v>
      </c>
      <c r="M69" s="11">
        <f t="shared" si="14"/>
        <v>0</v>
      </c>
      <c r="N69" s="11">
        <f t="shared" si="14"/>
        <v>0</v>
      </c>
      <c r="O69" s="11">
        <f t="shared" si="14"/>
        <v>0</v>
      </c>
      <c r="P69" s="11">
        <f t="shared" si="14"/>
        <v>0</v>
      </c>
      <c r="Q69" s="30">
        <f>SUM(F70:P70)</f>
        <v>0</v>
      </c>
      <c r="R69" s="32" t="str">
        <f>IFERROR(AVERAGEIF($F68:$P68,"&lt;&gt;0"),"")</f>
        <v/>
      </c>
      <c r="S69" s="34">
        <f>SUM(F71:P71)</f>
        <v>0</v>
      </c>
      <c r="T69" s="9"/>
    </row>
    <row r="70" spans="2:20" ht="15.5" x14ac:dyDescent="0.35">
      <c r="B70" s="86"/>
      <c r="C70" s="82"/>
      <c r="D70" s="87"/>
      <c r="E70" s="102"/>
      <c r="F70" s="12">
        <v>0</v>
      </c>
      <c r="G70" s="12">
        <v>0</v>
      </c>
      <c r="H70" s="12">
        <v>0</v>
      </c>
      <c r="I70" s="12">
        <v>0</v>
      </c>
      <c r="J70" s="12">
        <v>0</v>
      </c>
      <c r="K70" s="12">
        <v>0</v>
      </c>
      <c r="L70" s="12">
        <v>0</v>
      </c>
      <c r="M70" s="12">
        <v>0</v>
      </c>
      <c r="N70" s="12">
        <v>0</v>
      </c>
      <c r="O70" s="12">
        <v>0</v>
      </c>
      <c r="P70" s="12">
        <v>0</v>
      </c>
      <c r="Q70" s="13"/>
      <c r="R70" s="38"/>
      <c r="S70" s="15"/>
      <c r="T70" s="9"/>
    </row>
    <row r="71" spans="2:20" ht="15.5" x14ac:dyDescent="0.35">
      <c r="B71" s="88"/>
      <c r="C71" s="89"/>
      <c r="D71" s="90"/>
      <c r="E71" s="103"/>
      <c r="F71" s="16">
        <f>F69*F70</f>
        <v>0</v>
      </c>
      <c r="G71" s="16">
        <f>G69*G70</f>
        <v>0</v>
      </c>
      <c r="H71" s="16">
        <f>H69*H70</f>
        <v>0</v>
      </c>
      <c r="I71" s="16">
        <f>I69*I70</f>
        <v>0</v>
      </c>
      <c r="J71" s="16">
        <f>J69*J70</f>
        <v>0</v>
      </c>
      <c r="K71" s="16">
        <f t="shared" ref="K71:P71" si="15">K69*K70</f>
        <v>0</v>
      </c>
      <c r="L71" s="16">
        <f t="shared" si="15"/>
        <v>0</v>
      </c>
      <c r="M71" s="16">
        <f t="shared" si="15"/>
        <v>0</v>
      </c>
      <c r="N71" s="16">
        <f t="shared" si="15"/>
        <v>0</v>
      </c>
      <c r="O71" s="16">
        <f t="shared" si="15"/>
        <v>0</v>
      </c>
      <c r="P71" s="16">
        <f t="shared" si="15"/>
        <v>0</v>
      </c>
      <c r="Q71" s="17"/>
      <c r="R71" s="14"/>
      <c r="S71" s="9"/>
      <c r="T71" s="9"/>
    </row>
    <row r="72" spans="2:20" ht="15.5" x14ac:dyDescent="0.35">
      <c r="B72" s="18"/>
      <c r="C72" s="18"/>
      <c r="D72" s="18"/>
      <c r="E72" s="19"/>
      <c r="F72" s="19"/>
      <c r="G72" s="19"/>
      <c r="H72" s="19"/>
      <c r="I72" s="19"/>
      <c r="J72" s="18"/>
      <c r="K72" s="19"/>
      <c r="L72" s="19"/>
      <c r="M72" s="18"/>
      <c r="N72" s="18"/>
      <c r="O72" s="18"/>
      <c r="P72" s="20"/>
      <c r="Q72" s="21"/>
      <c r="R72" s="21"/>
      <c r="S72" s="9"/>
      <c r="T72" s="9"/>
    </row>
    <row r="73" spans="2:20" ht="15.5" x14ac:dyDescent="0.35">
      <c r="B73" s="83"/>
      <c r="C73" s="84"/>
      <c r="D73" s="85"/>
      <c r="E73" s="91">
        <v>0</v>
      </c>
      <c r="F73" s="10">
        <v>0</v>
      </c>
      <c r="G73" s="10">
        <v>0</v>
      </c>
      <c r="H73" s="10">
        <v>0</v>
      </c>
      <c r="I73" s="10">
        <v>0</v>
      </c>
      <c r="J73" s="10">
        <v>0</v>
      </c>
      <c r="K73" s="10">
        <v>0</v>
      </c>
      <c r="L73" s="10">
        <v>0</v>
      </c>
      <c r="M73" s="10">
        <v>0</v>
      </c>
      <c r="N73" s="10">
        <v>0</v>
      </c>
      <c r="O73" s="10">
        <v>0</v>
      </c>
      <c r="P73" s="29">
        <v>0</v>
      </c>
      <c r="Q73" s="31" t="s">
        <v>24</v>
      </c>
      <c r="R73" s="31" t="s">
        <v>25</v>
      </c>
      <c r="S73" s="33" t="s">
        <v>26</v>
      </c>
      <c r="T73" s="9"/>
    </row>
    <row r="74" spans="2:20" ht="15.5" x14ac:dyDescent="0.35">
      <c r="B74" s="86"/>
      <c r="C74" s="82"/>
      <c r="D74" s="87"/>
      <c r="E74" s="92"/>
      <c r="F74" s="11">
        <f>E73*F73</f>
        <v>0</v>
      </c>
      <c r="G74" s="11">
        <f>E73*G73</f>
        <v>0</v>
      </c>
      <c r="H74" s="11">
        <f>E73*H73</f>
        <v>0</v>
      </c>
      <c r="I74" s="11">
        <f>E73*I73</f>
        <v>0</v>
      </c>
      <c r="J74" s="11">
        <f>E73*J73</f>
        <v>0</v>
      </c>
      <c r="K74" s="11">
        <f>E73*K73</f>
        <v>0</v>
      </c>
      <c r="L74" s="11">
        <f>E73*L73</f>
        <v>0</v>
      </c>
      <c r="M74" s="11">
        <f>E73*M73</f>
        <v>0</v>
      </c>
      <c r="N74" s="11">
        <f>E73*N73</f>
        <v>0</v>
      </c>
      <c r="O74" s="11">
        <f>E73*O73</f>
        <v>0</v>
      </c>
      <c r="P74" s="11">
        <f>E73*P73</f>
        <v>0</v>
      </c>
      <c r="Q74" s="30">
        <f>SUM(F75:P75)</f>
        <v>0</v>
      </c>
      <c r="R74" s="32" t="str">
        <f>IFERROR(AVERAGEIF($F73:$P73,"&lt;&gt;0"),"")</f>
        <v/>
      </c>
      <c r="S74" s="34">
        <f>SUM(F76:P76)</f>
        <v>0</v>
      </c>
      <c r="T74" s="9"/>
    </row>
    <row r="75" spans="2:20" ht="15.5" x14ac:dyDescent="0.35">
      <c r="B75" s="86"/>
      <c r="C75" s="82"/>
      <c r="D75" s="87"/>
      <c r="E75" s="92"/>
      <c r="F75" s="12">
        <v>0</v>
      </c>
      <c r="G75" s="12">
        <v>0</v>
      </c>
      <c r="H75" s="12">
        <v>0</v>
      </c>
      <c r="I75" s="12">
        <v>0</v>
      </c>
      <c r="J75" s="12">
        <v>0</v>
      </c>
      <c r="K75" s="12">
        <v>0</v>
      </c>
      <c r="L75" s="12">
        <v>0</v>
      </c>
      <c r="M75" s="12">
        <v>0</v>
      </c>
      <c r="N75" s="12">
        <v>0</v>
      </c>
      <c r="O75" s="12">
        <v>0</v>
      </c>
      <c r="P75" s="12">
        <v>0</v>
      </c>
      <c r="Q75" s="13"/>
      <c r="R75" s="14"/>
      <c r="S75" s="15"/>
      <c r="T75" s="9"/>
    </row>
    <row r="76" spans="2:20" ht="15.5" x14ac:dyDescent="0.35">
      <c r="B76" s="88"/>
      <c r="C76" s="89"/>
      <c r="D76" s="90"/>
      <c r="E76" s="93"/>
      <c r="F76" s="16">
        <f>F74*F75</f>
        <v>0</v>
      </c>
      <c r="G76" s="16">
        <f>G74*G75</f>
        <v>0</v>
      </c>
      <c r="H76" s="16">
        <f>H74*H75</f>
        <v>0</v>
      </c>
      <c r="I76" s="16">
        <f>I74*I75</f>
        <v>0</v>
      </c>
      <c r="J76" s="16">
        <f>J74*J75</f>
        <v>0</v>
      </c>
      <c r="K76" s="16">
        <f t="shared" ref="K76:P76" si="16">K74*K75</f>
        <v>0</v>
      </c>
      <c r="L76" s="16">
        <f t="shared" si="16"/>
        <v>0</v>
      </c>
      <c r="M76" s="16">
        <f t="shared" si="16"/>
        <v>0</v>
      </c>
      <c r="N76" s="16">
        <f t="shared" si="16"/>
        <v>0</v>
      </c>
      <c r="O76" s="16">
        <f t="shared" si="16"/>
        <v>0</v>
      </c>
      <c r="P76" s="16">
        <f t="shared" si="16"/>
        <v>0</v>
      </c>
      <c r="Q76" s="17"/>
      <c r="R76" s="17"/>
      <c r="S76" s="9"/>
      <c r="T76" s="9"/>
    </row>
    <row r="77" spans="2:20" ht="15.5" x14ac:dyDescent="0.35">
      <c r="B77" s="36"/>
      <c r="C77" s="36"/>
      <c r="D77" s="36"/>
      <c r="E77" s="23"/>
      <c r="F77" s="13"/>
      <c r="G77" s="13"/>
      <c r="H77" s="13"/>
      <c r="I77" s="13"/>
      <c r="J77" s="13"/>
      <c r="K77" s="13"/>
      <c r="L77" s="13"/>
      <c r="M77" s="13"/>
      <c r="N77" s="13"/>
      <c r="O77" s="13"/>
      <c r="P77" s="13"/>
      <c r="Q77" s="17"/>
      <c r="R77" s="17"/>
      <c r="S77" s="9"/>
      <c r="T77" s="9"/>
    </row>
    <row r="78" spans="2:20" ht="15.5" x14ac:dyDescent="0.35">
      <c r="B78" s="83"/>
      <c r="C78" s="84"/>
      <c r="D78" s="85"/>
      <c r="E78" s="91">
        <v>0</v>
      </c>
      <c r="F78" s="10">
        <v>0</v>
      </c>
      <c r="G78" s="10">
        <v>0</v>
      </c>
      <c r="H78" s="10">
        <v>0</v>
      </c>
      <c r="I78" s="10">
        <v>0</v>
      </c>
      <c r="J78" s="10">
        <v>0</v>
      </c>
      <c r="K78" s="10">
        <v>0</v>
      </c>
      <c r="L78" s="10">
        <v>0</v>
      </c>
      <c r="M78" s="10">
        <v>0</v>
      </c>
      <c r="N78" s="10">
        <v>0</v>
      </c>
      <c r="O78" s="10">
        <v>0</v>
      </c>
      <c r="P78" s="29">
        <v>0</v>
      </c>
      <c r="Q78" s="31" t="s">
        <v>24</v>
      </c>
      <c r="R78" s="31" t="s">
        <v>25</v>
      </c>
      <c r="S78" s="33" t="s">
        <v>26</v>
      </c>
      <c r="T78" s="9"/>
    </row>
    <row r="79" spans="2:20" ht="15.5" x14ac:dyDescent="0.35">
      <c r="B79" s="86"/>
      <c r="C79" s="82"/>
      <c r="D79" s="87"/>
      <c r="E79" s="92"/>
      <c r="F79" s="11">
        <f>E78*F78</f>
        <v>0</v>
      </c>
      <c r="G79" s="11">
        <f>E78*G78</f>
        <v>0</v>
      </c>
      <c r="H79" s="11">
        <f>E78*H78</f>
        <v>0</v>
      </c>
      <c r="I79" s="11">
        <f>E78*I78</f>
        <v>0</v>
      </c>
      <c r="J79" s="11">
        <f>E78*J78</f>
        <v>0</v>
      </c>
      <c r="K79" s="11">
        <f>E78*K78</f>
        <v>0</v>
      </c>
      <c r="L79" s="11">
        <f>E78*L78</f>
        <v>0</v>
      </c>
      <c r="M79" s="11">
        <f>E78*M78</f>
        <v>0</v>
      </c>
      <c r="N79" s="11">
        <f>E78*N78</f>
        <v>0</v>
      </c>
      <c r="O79" s="11">
        <f>E78*O78</f>
        <v>0</v>
      </c>
      <c r="P79" s="11">
        <f>E78*P78</f>
        <v>0</v>
      </c>
      <c r="Q79" s="30">
        <f>SUM(F80:P80)</f>
        <v>0</v>
      </c>
      <c r="R79" s="32" t="str">
        <f>IFERROR(AVERAGEIF($F78:$P78,"&lt;&gt;0"),"")</f>
        <v/>
      </c>
      <c r="S79" s="34">
        <f>SUM(F81:P81)</f>
        <v>0</v>
      </c>
      <c r="T79" s="9"/>
    </row>
    <row r="80" spans="2:20" ht="15.5" x14ac:dyDescent="0.35">
      <c r="B80" s="86"/>
      <c r="C80" s="82"/>
      <c r="D80" s="87"/>
      <c r="E80" s="92"/>
      <c r="F80" s="12">
        <v>0</v>
      </c>
      <c r="G80" s="12">
        <v>0</v>
      </c>
      <c r="H80" s="12">
        <v>0</v>
      </c>
      <c r="I80" s="12">
        <v>0</v>
      </c>
      <c r="J80" s="12">
        <v>0</v>
      </c>
      <c r="K80" s="12">
        <v>0</v>
      </c>
      <c r="L80" s="12">
        <v>0</v>
      </c>
      <c r="M80" s="12">
        <v>0</v>
      </c>
      <c r="N80" s="12">
        <v>0</v>
      </c>
      <c r="O80" s="12">
        <v>0</v>
      </c>
      <c r="P80" s="12">
        <v>0</v>
      </c>
      <c r="Q80" s="13"/>
      <c r="R80" s="14"/>
      <c r="S80" s="15"/>
      <c r="T80" s="9"/>
    </row>
    <row r="81" spans="2:20" ht="15.5" x14ac:dyDescent="0.35">
      <c r="B81" s="88"/>
      <c r="C81" s="89"/>
      <c r="D81" s="90"/>
      <c r="E81" s="93"/>
      <c r="F81" s="16">
        <f>F79*F80</f>
        <v>0</v>
      </c>
      <c r="G81" s="16">
        <f>G79*G80</f>
        <v>0</v>
      </c>
      <c r="H81" s="16">
        <f>H79*H80</f>
        <v>0</v>
      </c>
      <c r="I81" s="16">
        <f>I79*I80</f>
        <v>0</v>
      </c>
      <c r="J81" s="16">
        <f>J79*J80</f>
        <v>0</v>
      </c>
      <c r="K81" s="16">
        <f t="shared" ref="K81:P81" si="17">K79*K80</f>
        <v>0</v>
      </c>
      <c r="L81" s="16">
        <f t="shared" si="17"/>
        <v>0</v>
      </c>
      <c r="M81" s="16">
        <f t="shared" si="17"/>
        <v>0</v>
      </c>
      <c r="N81" s="16">
        <f t="shared" si="17"/>
        <v>0</v>
      </c>
      <c r="O81" s="16">
        <f t="shared" si="17"/>
        <v>0</v>
      </c>
      <c r="P81" s="16">
        <f t="shared" si="17"/>
        <v>0</v>
      </c>
      <c r="Q81" s="17"/>
      <c r="R81" s="17"/>
      <c r="S81" s="9"/>
      <c r="T81" s="9"/>
    </row>
    <row r="82" spans="2:20" ht="15.5" x14ac:dyDescent="0.35">
      <c r="B82" s="36"/>
      <c r="C82" s="36"/>
      <c r="D82" s="36"/>
      <c r="E82" s="23"/>
      <c r="F82" s="13"/>
      <c r="G82" s="13"/>
      <c r="H82" s="13"/>
      <c r="I82" s="13"/>
      <c r="J82" s="13"/>
      <c r="K82" s="13"/>
      <c r="L82" s="13"/>
      <c r="M82" s="13"/>
      <c r="N82" s="13"/>
      <c r="O82" s="13"/>
      <c r="P82" s="13"/>
      <c r="Q82" s="17"/>
      <c r="R82" s="17"/>
      <c r="S82" s="24"/>
      <c r="T82" s="24"/>
    </row>
    <row r="83" spans="2:20" ht="15.5" x14ac:dyDescent="0.35">
      <c r="B83" s="83"/>
      <c r="C83" s="84"/>
      <c r="D83" s="85"/>
      <c r="E83" s="91">
        <v>0</v>
      </c>
      <c r="F83" s="10">
        <v>0</v>
      </c>
      <c r="G83" s="10">
        <v>0</v>
      </c>
      <c r="H83" s="10">
        <v>0</v>
      </c>
      <c r="I83" s="10">
        <v>0</v>
      </c>
      <c r="J83" s="10">
        <v>0</v>
      </c>
      <c r="K83" s="10">
        <v>0</v>
      </c>
      <c r="L83" s="10">
        <v>0</v>
      </c>
      <c r="M83" s="10">
        <v>0</v>
      </c>
      <c r="N83" s="10">
        <v>0</v>
      </c>
      <c r="O83" s="10">
        <v>0</v>
      </c>
      <c r="P83" s="29">
        <v>0</v>
      </c>
      <c r="Q83" s="31" t="s">
        <v>24</v>
      </c>
      <c r="R83" s="31" t="s">
        <v>25</v>
      </c>
      <c r="S83" s="33" t="s">
        <v>26</v>
      </c>
      <c r="T83" s="9"/>
    </row>
    <row r="84" spans="2:20" ht="15.5" x14ac:dyDescent="0.35">
      <c r="B84" s="86"/>
      <c r="C84" s="82"/>
      <c r="D84" s="87"/>
      <c r="E84" s="92"/>
      <c r="F84" s="11">
        <f>E83*F83</f>
        <v>0</v>
      </c>
      <c r="G84" s="11">
        <f>E83*G83</f>
        <v>0</v>
      </c>
      <c r="H84" s="11">
        <f>E83*H83</f>
        <v>0</v>
      </c>
      <c r="I84" s="11">
        <f>E83*I83</f>
        <v>0</v>
      </c>
      <c r="J84" s="11">
        <f>E83*J83</f>
        <v>0</v>
      </c>
      <c r="K84" s="11">
        <f>E83*K83</f>
        <v>0</v>
      </c>
      <c r="L84" s="11">
        <f>E83*L83</f>
        <v>0</v>
      </c>
      <c r="M84" s="11">
        <f>E83*M83</f>
        <v>0</v>
      </c>
      <c r="N84" s="11">
        <f>E83*N83</f>
        <v>0</v>
      </c>
      <c r="O84" s="11">
        <f>E83*O83</f>
        <v>0</v>
      </c>
      <c r="P84" s="11">
        <f>E83*P83</f>
        <v>0</v>
      </c>
      <c r="Q84" s="30">
        <f>SUM(F85:P85)</f>
        <v>0</v>
      </c>
      <c r="R84" s="32" t="str">
        <f>IFERROR(AVERAGEIF($F83:$P83,"&lt;&gt;0"),"")</f>
        <v/>
      </c>
      <c r="S84" s="34">
        <f>SUM(F86:P86)</f>
        <v>0</v>
      </c>
      <c r="T84" s="9"/>
    </row>
    <row r="85" spans="2:20" ht="15.5" x14ac:dyDescent="0.35">
      <c r="B85" s="86"/>
      <c r="C85" s="82"/>
      <c r="D85" s="87"/>
      <c r="E85" s="92"/>
      <c r="F85" s="12">
        <v>0</v>
      </c>
      <c r="G85" s="12">
        <v>0</v>
      </c>
      <c r="H85" s="12">
        <v>0</v>
      </c>
      <c r="I85" s="12">
        <v>0</v>
      </c>
      <c r="J85" s="12">
        <v>0</v>
      </c>
      <c r="K85" s="12">
        <v>0</v>
      </c>
      <c r="L85" s="12">
        <v>0</v>
      </c>
      <c r="M85" s="12">
        <v>0</v>
      </c>
      <c r="N85" s="12">
        <v>0</v>
      </c>
      <c r="O85" s="12">
        <v>0</v>
      </c>
      <c r="P85" s="12">
        <v>0</v>
      </c>
      <c r="Q85" s="13"/>
      <c r="R85" s="14"/>
      <c r="S85" s="15"/>
      <c r="T85" s="9"/>
    </row>
    <row r="86" spans="2:20" ht="15.5" x14ac:dyDescent="0.35">
      <c r="B86" s="88"/>
      <c r="C86" s="89"/>
      <c r="D86" s="90"/>
      <c r="E86" s="93"/>
      <c r="F86" s="16">
        <f>F84*F85</f>
        <v>0</v>
      </c>
      <c r="G86" s="16">
        <f>G84*G85</f>
        <v>0</v>
      </c>
      <c r="H86" s="16">
        <f>H84*H85</f>
        <v>0</v>
      </c>
      <c r="I86" s="16">
        <f>I84*I85</f>
        <v>0</v>
      </c>
      <c r="J86" s="16">
        <f>J84*J85</f>
        <v>0</v>
      </c>
      <c r="K86" s="16">
        <f t="shared" ref="K86:P86" si="18">K84*K85</f>
        <v>0</v>
      </c>
      <c r="L86" s="16">
        <f t="shared" si="18"/>
        <v>0</v>
      </c>
      <c r="M86" s="16">
        <f t="shared" si="18"/>
        <v>0</v>
      </c>
      <c r="N86" s="16">
        <f t="shared" si="18"/>
        <v>0</v>
      </c>
      <c r="O86" s="16">
        <f t="shared" si="18"/>
        <v>0</v>
      </c>
      <c r="P86" s="35">
        <f t="shared" si="18"/>
        <v>0</v>
      </c>
      <c r="Q86" s="17"/>
      <c r="R86" s="17"/>
      <c r="S86" s="9"/>
      <c r="T86" s="9"/>
    </row>
    <row r="87" spans="2:20" ht="15.5" x14ac:dyDescent="0.35">
      <c r="B87" s="25"/>
      <c r="C87" s="25"/>
      <c r="D87" s="25"/>
      <c r="E87" s="26"/>
      <c r="F87" s="26"/>
      <c r="G87" s="26"/>
      <c r="H87" s="26"/>
      <c r="I87" s="26"/>
      <c r="J87" s="25"/>
      <c r="K87" s="26"/>
      <c r="L87" s="26"/>
      <c r="M87" s="25"/>
      <c r="N87" s="25"/>
      <c r="O87" s="25"/>
      <c r="P87" s="25"/>
      <c r="Q87" s="18"/>
      <c r="R87" s="18"/>
      <c r="S87" s="9"/>
      <c r="T87" s="9"/>
    </row>
    <row r="88" spans="2:20" ht="15.5" x14ac:dyDescent="0.35">
      <c r="B88" s="83"/>
      <c r="C88" s="84"/>
      <c r="D88" s="85"/>
      <c r="E88" s="91">
        <v>0</v>
      </c>
      <c r="F88" s="10">
        <v>0</v>
      </c>
      <c r="G88" s="10">
        <v>0</v>
      </c>
      <c r="H88" s="10">
        <v>0</v>
      </c>
      <c r="I88" s="10">
        <v>0</v>
      </c>
      <c r="J88" s="10">
        <v>0</v>
      </c>
      <c r="K88" s="10">
        <v>0</v>
      </c>
      <c r="L88" s="10">
        <v>0</v>
      </c>
      <c r="M88" s="10">
        <v>0</v>
      </c>
      <c r="N88" s="10">
        <v>0</v>
      </c>
      <c r="O88" s="10">
        <v>0</v>
      </c>
      <c r="P88" s="29">
        <v>0</v>
      </c>
      <c r="Q88" s="31" t="s">
        <v>24</v>
      </c>
      <c r="R88" s="31" t="s">
        <v>25</v>
      </c>
      <c r="S88" s="33" t="s">
        <v>26</v>
      </c>
      <c r="T88" s="24"/>
    </row>
    <row r="89" spans="2:20" ht="15.5" x14ac:dyDescent="0.35">
      <c r="B89" s="86"/>
      <c r="C89" s="82"/>
      <c r="D89" s="87"/>
      <c r="E89" s="92"/>
      <c r="F89" s="11">
        <f>E88*F88</f>
        <v>0</v>
      </c>
      <c r="G89" s="11">
        <f>E88*G88</f>
        <v>0</v>
      </c>
      <c r="H89" s="11">
        <f>E88*H88</f>
        <v>0</v>
      </c>
      <c r="I89" s="11">
        <f>E88*I88</f>
        <v>0</v>
      </c>
      <c r="J89" s="11">
        <f>E88*J88</f>
        <v>0</v>
      </c>
      <c r="K89" s="11">
        <f>E88*K88</f>
        <v>0</v>
      </c>
      <c r="L89" s="11">
        <f>E88*L88</f>
        <v>0</v>
      </c>
      <c r="M89" s="11">
        <f>E88*M88</f>
        <v>0</v>
      </c>
      <c r="N89" s="11">
        <f>E88*N88</f>
        <v>0</v>
      </c>
      <c r="O89" s="11">
        <f>E88*O88</f>
        <v>0</v>
      </c>
      <c r="P89" s="11">
        <f>E88*P88</f>
        <v>0</v>
      </c>
      <c r="Q89" s="30">
        <f>SUM(F90:P90)</f>
        <v>0</v>
      </c>
      <c r="R89" s="32" t="str">
        <f>IFERROR(AVERAGEIF($F88:$P88,"&lt;&gt;0"),"")</f>
        <v/>
      </c>
      <c r="S89" s="34">
        <f>SUM(F91:P91)</f>
        <v>0</v>
      </c>
      <c r="T89" s="24"/>
    </row>
    <row r="90" spans="2:20" ht="15.5" x14ac:dyDescent="0.35">
      <c r="B90" s="86"/>
      <c r="C90" s="82"/>
      <c r="D90" s="87"/>
      <c r="E90" s="92"/>
      <c r="F90" s="12">
        <v>0</v>
      </c>
      <c r="G90" s="12">
        <v>0</v>
      </c>
      <c r="H90" s="12">
        <v>0</v>
      </c>
      <c r="I90" s="12">
        <v>0</v>
      </c>
      <c r="J90" s="12">
        <v>0</v>
      </c>
      <c r="K90" s="12">
        <v>0</v>
      </c>
      <c r="L90" s="12">
        <v>0</v>
      </c>
      <c r="M90" s="12">
        <v>0</v>
      </c>
      <c r="N90" s="12">
        <v>0</v>
      </c>
      <c r="O90" s="12">
        <v>0</v>
      </c>
      <c r="P90" s="12">
        <v>0</v>
      </c>
      <c r="Q90" s="13"/>
      <c r="R90" s="14"/>
      <c r="S90" s="15"/>
      <c r="T90" s="24"/>
    </row>
    <row r="91" spans="2:20" ht="15.5" x14ac:dyDescent="0.35">
      <c r="B91" s="88"/>
      <c r="C91" s="89"/>
      <c r="D91" s="90"/>
      <c r="E91" s="93"/>
      <c r="F91" s="16">
        <f>F89*F90</f>
        <v>0</v>
      </c>
      <c r="G91" s="16">
        <f>G89*G90</f>
        <v>0</v>
      </c>
      <c r="H91" s="16">
        <f>H89*H90</f>
        <v>0</v>
      </c>
      <c r="I91" s="16">
        <f>I89*I90</f>
        <v>0</v>
      </c>
      <c r="J91" s="16">
        <f>J89*J90</f>
        <v>0</v>
      </c>
      <c r="K91" s="16">
        <f t="shared" ref="K91:P91" si="19">K89*K90</f>
        <v>0</v>
      </c>
      <c r="L91" s="16">
        <f t="shared" si="19"/>
        <v>0</v>
      </c>
      <c r="M91" s="16">
        <f t="shared" si="19"/>
        <v>0</v>
      </c>
      <c r="N91" s="16">
        <f t="shared" si="19"/>
        <v>0</v>
      </c>
      <c r="O91" s="16">
        <f t="shared" si="19"/>
        <v>0</v>
      </c>
      <c r="P91" s="16">
        <f t="shared" si="19"/>
        <v>0</v>
      </c>
      <c r="Q91" s="17"/>
      <c r="R91" s="17"/>
      <c r="S91" s="9"/>
      <c r="T91" s="24"/>
    </row>
    <row r="92" spans="2:20" ht="15.5" x14ac:dyDescent="0.35">
      <c r="B92" s="82"/>
      <c r="C92" s="82"/>
      <c r="D92" s="82"/>
      <c r="E92" s="27"/>
      <c r="F92" s="28"/>
      <c r="G92" s="28"/>
      <c r="H92" s="28"/>
      <c r="I92" s="28"/>
      <c r="J92" s="28"/>
      <c r="K92" s="28"/>
      <c r="L92" s="28"/>
      <c r="M92" s="28"/>
      <c r="N92" s="28"/>
      <c r="O92" s="28"/>
      <c r="P92" s="28"/>
      <c r="Q92" s="17"/>
      <c r="R92" s="17"/>
      <c r="S92" s="24"/>
      <c r="T92" s="24"/>
    </row>
    <row r="93" spans="2:20" ht="15.5" x14ac:dyDescent="0.35">
      <c r="B93" s="83"/>
      <c r="C93" s="84"/>
      <c r="D93" s="85"/>
      <c r="E93" s="91">
        <v>0</v>
      </c>
      <c r="F93" s="10">
        <v>0</v>
      </c>
      <c r="G93" s="10">
        <v>0</v>
      </c>
      <c r="H93" s="10">
        <v>0</v>
      </c>
      <c r="I93" s="10">
        <v>0</v>
      </c>
      <c r="J93" s="10">
        <v>0</v>
      </c>
      <c r="K93" s="10">
        <v>0</v>
      </c>
      <c r="L93" s="10">
        <v>0</v>
      </c>
      <c r="M93" s="10">
        <v>0</v>
      </c>
      <c r="N93" s="10">
        <v>0</v>
      </c>
      <c r="O93" s="10">
        <v>0</v>
      </c>
      <c r="P93" s="29">
        <v>0</v>
      </c>
      <c r="Q93" s="31" t="s">
        <v>24</v>
      </c>
      <c r="R93" s="31" t="s">
        <v>25</v>
      </c>
      <c r="S93" s="33" t="s">
        <v>26</v>
      </c>
      <c r="T93" s="24"/>
    </row>
    <row r="94" spans="2:20" ht="15.5" x14ac:dyDescent="0.35">
      <c r="B94" s="86"/>
      <c r="C94" s="82"/>
      <c r="D94" s="87"/>
      <c r="E94" s="92"/>
      <c r="F94" s="11">
        <f>E93*F93</f>
        <v>0</v>
      </c>
      <c r="G94" s="11">
        <f>E93*G93</f>
        <v>0</v>
      </c>
      <c r="H94" s="11">
        <f>E93*H93</f>
        <v>0</v>
      </c>
      <c r="I94" s="11">
        <f>E93*I93</f>
        <v>0</v>
      </c>
      <c r="J94" s="11">
        <f>E93*J93</f>
        <v>0</v>
      </c>
      <c r="K94" s="11">
        <f>E93*K93</f>
        <v>0</v>
      </c>
      <c r="L94" s="11">
        <f>E93*L93</f>
        <v>0</v>
      </c>
      <c r="M94" s="11">
        <f>E93*M93</f>
        <v>0</v>
      </c>
      <c r="N94" s="11">
        <f>E93*N93</f>
        <v>0</v>
      </c>
      <c r="O94" s="11">
        <f>E93*O93</f>
        <v>0</v>
      </c>
      <c r="P94" s="11">
        <f>E93*P93</f>
        <v>0</v>
      </c>
      <c r="Q94" s="30">
        <f>SUM(F95:P95)</f>
        <v>0</v>
      </c>
      <c r="R94" s="32" t="str">
        <f>IFERROR(AVERAGEIF($F93:$P93,"&lt;&gt;0"),"")</f>
        <v/>
      </c>
      <c r="S94" s="34">
        <f>SUM(F96:P96)</f>
        <v>0</v>
      </c>
      <c r="T94" s="24"/>
    </row>
    <row r="95" spans="2:20" ht="15.5" x14ac:dyDescent="0.35">
      <c r="B95" s="86"/>
      <c r="C95" s="82"/>
      <c r="D95" s="87"/>
      <c r="E95" s="92"/>
      <c r="F95" s="12">
        <v>0</v>
      </c>
      <c r="G95" s="12">
        <v>0</v>
      </c>
      <c r="H95" s="12">
        <v>0</v>
      </c>
      <c r="I95" s="12">
        <v>0</v>
      </c>
      <c r="J95" s="12">
        <v>0</v>
      </c>
      <c r="K95" s="12">
        <v>0</v>
      </c>
      <c r="L95" s="12">
        <v>0</v>
      </c>
      <c r="M95" s="12">
        <v>0</v>
      </c>
      <c r="N95" s="12">
        <v>0</v>
      </c>
      <c r="O95" s="12">
        <v>0</v>
      </c>
      <c r="P95" s="12">
        <v>0</v>
      </c>
      <c r="Q95" s="13"/>
      <c r="R95" s="14"/>
      <c r="S95" s="15"/>
      <c r="T95" s="24"/>
    </row>
    <row r="96" spans="2:20" ht="15.5" x14ac:dyDescent="0.35">
      <c r="B96" s="88"/>
      <c r="C96" s="89"/>
      <c r="D96" s="90"/>
      <c r="E96" s="93"/>
      <c r="F96" s="16">
        <f>F94*F95</f>
        <v>0</v>
      </c>
      <c r="G96" s="16">
        <f>G94*G95</f>
        <v>0</v>
      </c>
      <c r="H96" s="16">
        <f>H94*H95</f>
        <v>0</v>
      </c>
      <c r="I96" s="16">
        <f>I94*I95</f>
        <v>0</v>
      </c>
      <c r="J96" s="16">
        <f>J94*J95</f>
        <v>0</v>
      </c>
      <c r="K96" s="16">
        <f t="shared" ref="K96:P96" si="20">K94*K95</f>
        <v>0</v>
      </c>
      <c r="L96" s="16">
        <f t="shared" si="20"/>
        <v>0</v>
      </c>
      <c r="M96" s="16">
        <f t="shared" si="20"/>
        <v>0</v>
      </c>
      <c r="N96" s="16">
        <f t="shared" si="20"/>
        <v>0</v>
      </c>
      <c r="O96" s="16">
        <f t="shared" si="20"/>
        <v>0</v>
      </c>
      <c r="P96" s="16">
        <f t="shared" si="20"/>
        <v>0</v>
      </c>
      <c r="Q96" s="17"/>
      <c r="R96" s="17"/>
      <c r="S96" s="9"/>
      <c r="T96" s="24"/>
    </row>
    <row r="97" spans="2:20" ht="15.5" x14ac:dyDescent="0.35">
      <c r="B97" s="9"/>
      <c r="C97" s="9"/>
      <c r="D97" s="9"/>
      <c r="E97" s="9"/>
      <c r="F97" s="9"/>
      <c r="G97" s="9"/>
      <c r="H97" s="9"/>
      <c r="I97" s="9"/>
      <c r="J97" s="9"/>
      <c r="K97" s="9"/>
      <c r="L97" s="9"/>
      <c r="M97" s="9"/>
      <c r="N97" s="9"/>
      <c r="O97" s="9"/>
      <c r="P97" s="9"/>
      <c r="Q97" s="9"/>
      <c r="R97" s="9"/>
      <c r="S97" s="9"/>
      <c r="T97" s="9"/>
    </row>
    <row r="98" spans="2:20" ht="15.5" x14ac:dyDescent="0.35">
      <c r="B98" s="104" t="s">
        <v>22</v>
      </c>
      <c r="C98" s="105"/>
      <c r="D98" s="105"/>
      <c r="E98" s="105"/>
      <c r="F98" s="105"/>
      <c r="G98" s="105"/>
      <c r="H98" s="105"/>
      <c r="I98" s="105"/>
      <c r="J98" s="105"/>
      <c r="K98" s="105"/>
      <c r="L98" s="105"/>
      <c r="M98" s="105"/>
      <c r="N98" s="2"/>
      <c r="O98" s="3" t="s">
        <v>12</v>
      </c>
      <c r="P98" s="4" t="str">
        <f>IFERROR(AVERAGE(R101,R106,R111,R116,R121,R126),"")</f>
        <v/>
      </c>
      <c r="Q98" s="5" t="s">
        <v>13</v>
      </c>
      <c r="R98" s="6">
        <f>SUM(Q101,Q106,Q111,Q116,Q121,Q126)</f>
        <v>0</v>
      </c>
      <c r="S98" s="7" t="s">
        <v>17</v>
      </c>
      <c r="T98" s="8">
        <f>SUM(S101,S106,S111,S116,S121,S126)</f>
        <v>0</v>
      </c>
    </row>
    <row r="99" spans="2:20" ht="15.5" x14ac:dyDescent="0.35">
      <c r="B99" s="94"/>
      <c r="C99" s="95"/>
      <c r="D99" s="95"/>
      <c r="E99" s="95"/>
      <c r="F99" s="95"/>
      <c r="G99" s="95"/>
      <c r="H99" s="95"/>
      <c r="I99" s="95"/>
      <c r="J99" s="95"/>
      <c r="K99" s="95"/>
      <c r="L99" s="95"/>
      <c r="M99" s="95"/>
      <c r="N99" s="95"/>
      <c r="O99" s="95"/>
      <c r="P99" s="95"/>
      <c r="Q99" s="96"/>
      <c r="R99" s="97"/>
      <c r="S99" s="9"/>
      <c r="T99" s="9"/>
    </row>
    <row r="100" spans="2:20" ht="15.5" x14ac:dyDescent="0.35">
      <c r="B100" s="98"/>
      <c r="C100" s="99"/>
      <c r="D100" s="100"/>
      <c r="E100" s="101">
        <v>0</v>
      </c>
      <c r="F100" s="10">
        <v>0</v>
      </c>
      <c r="G100" s="10">
        <v>0</v>
      </c>
      <c r="H100" s="10">
        <v>0</v>
      </c>
      <c r="I100" s="10">
        <v>0</v>
      </c>
      <c r="J100" s="10">
        <v>0</v>
      </c>
      <c r="K100" s="10">
        <v>0</v>
      </c>
      <c r="L100" s="10">
        <v>0</v>
      </c>
      <c r="M100" s="10">
        <v>0</v>
      </c>
      <c r="N100" s="10">
        <v>0</v>
      </c>
      <c r="O100" s="10">
        <v>0</v>
      </c>
      <c r="P100" s="29">
        <v>0</v>
      </c>
      <c r="Q100" s="31" t="s">
        <v>24</v>
      </c>
      <c r="R100" s="31" t="s">
        <v>25</v>
      </c>
      <c r="S100" s="33" t="s">
        <v>26</v>
      </c>
      <c r="T100" s="9"/>
    </row>
    <row r="101" spans="2:20" ht="15.5" x14ac:dyDescent="0.35">
      <c r="B101" s="86"/>
      <c r="C101" s="82"/>
      <c r="D101" s="87"/>
      <c r="E101" s="102"/>
      <c r="F101" s="11">
        <f>$E$4*F100</f>
        <v>0</v>
      </c>
      <c r="G101" s="11">
        <f>$E$4*G100</f>
        <v>0</v>
      </c>
      <c r="H101" s="11">
        <f t="shared" ref="H101:P101" si="21">$E$4*H100</f>
        <v>0</v>
      </c>
      <c r="I101" s="11">
        <f t="shared" si="21"/>
        <v>0</v>
      </c>
      <c r="J101" s="11">
        <f t="shared" si="21"/>
        <v>0</v>
      </c>
      <c r="K101" s="11">
        <f t="shared" si="21"/>
        <v>0</v>
      </c>
      <c r="L101" s="11">
        <f t="shared" si="21"/>
        <v>0</v>
      </c>
      <c r="M101" s="11">
        <f t="shared" si="21"/>
        <v>0</v>
      </c>
      <c r="N101" s="11">
        <f t="shared" si="21"/>
        <v>0</v>
      </c>
      <c r="O101" s="11">
        <f t="shared" si="21"/>
        <v>0</v>
      </c>
      <c r="P101" s="11">
        <f t="shared" si="21"/>
        <v>0</v>
      </c>
      <c r="Q101" s="30">
        <f>SUM(F102:P102)</f>
        <v>0</v>
      </c>
      <c r="R101" s="32" t="str">
        <f>IFERROR(AVERAGEIF($F100:$P100,"&lt;&gt;0"),"")</f>
        <v/>
      </c>
      <c r="S101" s="34">
        <f>SUM(F103:P103)</f>
        <v>0</v>
      </c>
      <c r="T101" s="9"/>
    </row>
    <row r="102" spans="2:20" ht="15.5" x14ac:dyDescent="0.35">
      <c r="B102" s="86"/>
      <c r="C102" s="82"/>
      <c r="D102" s="87"/>
      <c r="E102" s="102"/>
      <c r="F102" s="12">
        <v>0</v>
      </c>
      <c r="G102" s="12">
        <v>0</v>
      </c>
      <c r="H102" s="12">
        <v>0</v>
      </c>
      <c r="I102" s="12">
        <v>0</v>
      </c>
      <c r="J102" s="12">
        <v>0</v>
      </c>
      <c r="K102" s="12">
        <v>0</v>
      </c>
      <c r="L102" s="12">
        <v>0</v>
      </c>
      <c r="M102" s="12">
        <v>0</v>
      </c>
      <c r="N102" s="12">
        <v>0</v>
      </c>
      <c r="O102" s="12">
        <v>0</v>
      </c>
      <c r="P102" s="12">
        <v>0</v>
      </c>
      <c r="Q102" s="13"/>
      <c r="R102" s="38"/>
      <c r="S102" s="15"/>
      <c r="T102" s="9"/>
    </row>
    <row r="103" spans="2:20" ht="15.5" x14ac:dyDescent="0.35">
      <c r="B103" s="88"/>
      <c r="C103" s="89"/>
      <c r="D103" s="90"/>
      <c r="E103" s="103"/>
      <c r="F103" s="16">
        <f>F101*F102</f>
        <v>0</v>
      </c>
      <c r="G103" s="16">
        <f>G101*G102</f>
        <v>0</v>
      </c>
      <c r="H103" s="16">
        <f>H101*H102</f>
        <v>0</v>
      </c>
      <c r="I103" s="16">
        <f>I101*I102</f>
        <v>0</v>
      </c>
      <c r="J103" s="16">
        <f>J101*J102</f>
        <v>0</v>
      </c>
      <c r="K103" s="16">
        <f t="shared" ref="K103:P103" si="22">K101*K102</f>
        <v>0</v>
      </c>
      <c r="L103" s="16">
        <f t="shared" si="22"/>
        <v>0</v>
      </c>
      <c r="M103" s="16">
        <f t="shared" si="22"/>
        <v>0</v>
      </c>
      <c r="N103" s="16">
        <f t="shared" si="22"/>
        <v>0</v>
      </c>
      <c r="O103" s="16">
        <f t="shared" si="22"/>
        <v>0</v>
      </c>
      <c r="P103" s="16">
        <f t="shared" si="22"/>
        <v>0</v>
      </c>
      <c r="Q103" s="17"/>
      <c r="R103" s="14"/>
      <c r="S103" s="9"/>
      <c r="T103" s="9"/>
    </row>
    <row r="104" spans="2:20" ht="15.5" x14ac:dyDescent="0.35">
      <c r="B104" s="18"/>
      <c r="C104" s="18"/>
      <c r="D104" s="18"/>
      <c r="E104" s="19"/>
      <c r="F104" s="19"/>
      <c r="G104" s="19"/>
      <c r="H104" s="19"/>
      <c r="I104" s="19"/>
      <c r="J104" s="18"/>
      <c r="K104" s="19"/>
      <c r="L104" s="19"/>
      <c r="M104" s="18"/>
      <c r="N104" s="18"/>
      <c r="O104" s="18"/>
      <c r="P104" s="20"/>
      <c r="Q104" s="21"/>
      <c r="R104" s="21"/>
      <c r="S104" s="9"/>
      <c r="T104" s="9"/>
    </row>
    <row r="105" spans="2:20" ht="15.5" x14ac:dyDescent="0.35">
      <c r="B105" s="83"/>
      <c r="C105" s="84"/>
      <c r="D105" s="85"/>
      <c r="E105" s="91">
        <v>0</v>
      </c>
      <c r="F105" s="10">
        <v>0</v>
      </c>
      <c r="G105" s="10">
        <v>0</v>
      </c>
      <c r="H105" s="10">
        <v>0</v>
      </c>
      <c r="I105" s="10">
        <v>0</v>
      </c>
      <c r="J105" s="10">
        <v>0</v>
      </c>
      <c r="K105" s="10">
        <v>0</v>
      </c>
      <c r="L105" s="10">
        <v>0</v>
      </c>
      <c r="M105" s="10">
        <v>0</v>
      </c>
      <c r="N105" s="10">
        <v>0</v>
      </c>
      <c r="O105" s="10">
        <v>0</v>
      </c>
      <c r="P105" s="29">
        <v>0</v>
      </c>
      <c r="Q105" s="31" t="s">
        <v>24</v>
      </c>
      <c r="R105" s="31" t="s">
        <v>25</v>
      </c>
      <c r="S105" s="33" t="s">
        <v>26</v>
      </c>
      <c r="T105" s="9"/>
    </row>
    <row r="106" spans="2:20" ht="15.5" x14ac:dyDescent="0.35">
      <c r="B106" s="86"/>
      <c r="C106" s="82"/>
      <c r="D106" s="87"/>
      <c r="E106" s="92"/>
      <c r="F106" s="11">
        <f>E105*F105</f>
        <v>0</v>
      </c>
      <c r="G106" s="11">
        <f>E105*G105</f>
        <v>0</v>
      </c>
      <c r="H106" s="11">
        <f>E105*H105</f>
        <v>0</v>
      </c>
      <c r="I106" s="11">
        <f>E105*I105</f>
        <v>0</v>
      </c>
      <c r="J106" s="11">
        <f>E105*J105</f>
        <v>0</v>
      </c>
      <c r="K106" s="11">
        <f>E105*K105</f>
        <v>0</v>
      </c>
      <c r="L106" s="11">
        <f>E105*L105</f>
        <v>0</v>
      </c>
      <c r="M106" s="11">
        <f>E105*M105</f>
        <v>0</v>
      </c>
      <c r="N106" s="11">
        <f>E105*N105</f>
        <v>0</v>
      </c>
      <c r="O106" s="11">
        <f>E105*O105</f>
        <v>0</v>
      </c>
      <c r="P106" s="11">
        <f>E105*P105</f>
        <v>0</v>
      </c>
      <c r="Q106" s="30">
        <f>SUM(F107:P107)</f>
        <v>0</v>
      </c>
      <c r="R106" s="32" t="str">
        <f>IFERROR(AVERAGEIF($F105:$P105,"&lt;&gt;0"),"")</f>
        <v/>
      </c>
      <c r="S106" s="34">
        <f>SUM(F108:P108)</f>
        <v>0</v>
      </c>
      <c r="T106" s="9"/>
    </row>
    <row r="107" spans="2:20" ht="15.5" x14ac:dyDescent="0.35">
      <c r="B107" s="86"/>
      <c r="C107" s="82"/>
      <c r="D107" s="87"/>
      <c r="E107" s="92"/>
      <c r="F107" s="12">
        <v>0</v>
      </c>
      <c r="G107" s="12">
        <v>0</v>
      </c>
      <c r="H107" s="12">
        <v>0</v>
      </c>
      <c r="I107" s="12">
        <v>0</v>
      </c>
      <c r="J107" s="12">
        <v>0</v>
      </c>
      <c r="K107" s="12">
        <v>0</v>
      </c>
      <c r="L107" s="12">
        <v>0</v>
      </c>
      <c r="M107" s="12">
        <v>0</v>
      </c>
      <c r="N107" s="12">
        <v>0</v>
      </c>
      <c r="O107" s="12">
        <v>0</v>
      </c>
      <c r="P107" s="12">
        <v>0</v>
      </c>
      <c r="Q107" s="13"/>
      <c r="R107" s="14"/>
      <c r="S107" s="15"/>
      <c r="T107" s="9"/>
    </row>
    <row r="108" spans="2:20" ht="15.5" x14ac:dyDescent="0.35">
      <c r="B108" s="88"/>
      <c r="C108" s="89"/>
      <c r="D108" s="90"/>
      <c r="E108" s="93"/>
      <c r="F108" s="16">
        <f>F106*F107</f>
        <v>0</v>
      </c>
      <c r="G108" s="16">
        <f>G106*G107</f>
        <v>0</v>
      </c>
      <c r="H108" s="16">
        <f>H106*H107</f>
        <v>0</v>
      </c>
      <c r="I108" s="16">
        <f>I106*I107</f>
        <v>0</v>
      </c>
      <c r="J108" s="16">
        <f>J106*J107</f>
        <v>0</v>
      </c>
      <c r="K108" s="16">
        <f t="shared" ref="K108:P108" si="23">K106*K107</f>
        <v>0</v>
      </c>
      <c r="L108" s="16">
        <f t="shared" si="23"/>
        <v>0</v>
      </c>
      <c r="M108" s="16">
        <f t="shared" si="23"/>
        <v>0</v>
      </c>
      <c r="N108" s="16">
        <f t="shared" si="23"/>
        <v>0</v>
      </c>
      <c r="O108" s="16">
        <f t="shared" si="23"/>
        <v>0</v>
      </c>
      <c r="P108" s="16">
        <f t="shared" si="23"/>
        <v>0</v>
      </c>
      <c r="Q108" s="17"/>
      <c r="R108" s="17"/>
      <c r="S108" s="9"/>
      <c r="T108" s="9"/>
    </row>
    <row r="109" spans="2:20" ht="15.5" x14ac:dyDescent="0.35">
      <c r="B109" s="36"/>
      <c r="C109" s="36"/>
      <c r="D109" s="36"/>
      <c r="E109" s="23"/>
      <c r="F109" s="13"/>
      <c r="G109" s="13"/>
      <c r="H109" s="13"/>
      <c r="I109" s="13"/>
      <c r="J109" s="13"/>
      <c r="K109" s="13"/>
      <c r="L109" s="13"/>
      <c r="M109" s="13"/>
      <c r="N109" s="13"/>
      <c r="O109" s="13"/>
      <c r="P109" s="13"/>
      <c r="Q109" s="17"/>
      <c r="R109" s="17"/>
      <c r="S109" s="9"/>
      <c r="T109" s="9"/>
    </row>
    <row r="110" spans="2:20" ht="15.5" x14ac:dyDescent="0.35">
      <c r="B110" s="83"/>
      <c r="C110" s="84"/>
      <c r="D110" s="85"/>
      <c r="E110" s="91">
        <v>0</v>
      </c>
      <c r="F110" s="10">
        <v>0</v>
      </c>
      <c r="G110" s="10">
        <v>0</v>
      </c>
      <c r="H110" s="10">
        <v>0</v>
      </c>
      <c r="I110" s="10">
        <v>0</v>
      </c>
      <c r="J110" s="10">
        <v>0</v>
      </c>
      <c r="K110" s="10">
        <v>0</v>
      </c>
      <c r="L110" s="10">
        <v>0</v>
      </c>
      <c r="M110" s="10">
        <v>0</v>
      </c>
      <c r="N110" s="10">
        <v>0</v>
      </c>
      <c r="O110" s="10">
        <v>0</v>
      </c>
      <c r="P110" s="29">
        <v>0</v>
      </c>
      <c r="Q110" s="31" t="s">
        <v>24</v>
      </c>
      <c r="R110" s="31" t="s">
        <v>25</v>
      </c>
      <c r="S110" s="33" t="s">
        <v>26</v>
      </c>
      <c r="T110" s="9"/>
    </row>
    <row r="111" spans="2:20" ht="15.5" x14ac:dyDescent="0.35">
      <c r="B111" s="86"/>
      <c r="C111" s="82"/>
      <c r="D111" s="87"/>
      <c r="E111" s="92"/>
      <c r="F111" s="11">
        <f>E110*F110</f>
        <v>0</v>
      </c>
      <c r="G111" s="11">
        <f>E110*G110</f>
        <v>0</v>
      </c>
      <c r="H111" s="11">
        <f>E110*H110</f>
        <v>0</v>
      </c>
      <c r="I111" s="11">
        <f>E110*I110</f>
        <v>0</v>
      </c>
      <c r="J111" s="11">
        <f>E110*J110</f>
        <v>0</v>
      </c>
      <c r="K111" s="11">
        <f>E110*K110</f>
        <v>0</v>
      </c>
      <c r="L111" s="11">
        <f>E110*L110</f>
        <v>0</v>
      </c>
      <c r="M111" s="11">
        <f>E110*M110</f>
        <v>0</v>
      </c>
      <c r="N111" s="11">
        <f>E110*N110</f>
        <v>0</v>
      </c>
      <c r="O111" s="11">
        <f>E110*O110</f>
        <v>0</v>
      </c>
      <c r="P111" s="11">
        <f>E110*P110</f>
        <v>0</v>
      </c>
      <c r="Q111" s="30">
        <f>SUM(F112:P112)</f>
        <v>0</v>
      </c>
      <c r="R111" s="32" t="str">
        <f>IFERROR(AVERAGEIF($F110:$P110,"&lt;&gt;0"),"")</f>
        <v/>
      </c>
      <c r="S111" s="34">
        <f>SUM(F113:P113)</f>
        <v>0</v>
      </c>
      <c r="T111" s="9"/>
    </row>
    <row r="112" spans="2:20" ht="15.5" x14ac:dyDescent="0.35">
      <c r="B112" s="86"/>
      <c r="C112" s="82"/>
      <c r="D112" s="87"/>
      <c r="E112" s="92"/>
      <c r="F112" s="12">
        <v>0</v>
      </c>
      <c r="G112" s="12">
        <v>0</v>
      </c>
      <c r="H112" s="12">
        <v>0</v>
      </c>
      <c r="I112" s="12">
        <v>0</v>
      </c>
      <c r="J112" s="12">
        <v>0</v>
      </c>
      <c r="K112" s="12">
        <v>0</v>
      </c>
      <c r="L112" s="12">
        <v>0</v>
      </c>
      <c r="M112" s="12">
        <v>0</v>
      </c>
      <c r="N112" s="12">
        <v>0</v>
      </c>
      <c r="O112" s="12">
        <v>0</v>
      </c>
      <c r="P112" s="12">
        <v>0</v>
      </c>
      <c r="Q112" s="13"/>
      <c r="R112" s="14"/>
      <c r="S112" s="15"/>
      <c r="T112" s="9"/>
    </row>
    <row r="113" spans="2:20" ht="15.5" x14ac:dyDescent="0.35">
      <c r="B113" s="88"/>
      <c r="C113" s="89"/>
      <c r="D113" s="90"/>
      <c r="E113" s="93"/>
      <c r="F113" s="16">
        <f>F111*F112</f>
        <v>0</v>
      </c>
      <c r="G113" s="16">
        <f>G111*G112</f>
        <v>0</v>
      </c>
      <c r="H113" s="16">
        <f>H111*H112</f>
        <v>0</v>
      </c>
      <c r="I113" s="16">
        <f>I111*I112</f>
        <v>0</v>
      </c>
      <c r="J113" s="16">
        <f>J111*J112</f>
        <v>0</v>
      </c>
      <c r="K113" s="16">
        <f t="shared" ref="K113:P113" si="24">K111*K112</f>
        <v>0</v>
      </c>
      <c r="L113" s="16">
        <f t="shared" si="24"/>
        <v>0</v>
      </c>
      <c r="M113" s="16">
        <f t="shared" si="24"/>
        <v>0</v>
      </c>
      <c r="N113" s="16">
        <f t="shared" si="24"/>
        <v>0</v>
      </c>
      <c r="O113" s="16">
        <f t="shared" si="24"/>
        <v>0</v>
      </c>
      <c r="P113" s="16">
        <f t="shared" si="24"/>
        <v>0</v>
      </c>
      <c r="Q113" s="17"/>
      <c r="R113" s="17"/>
      <c r="S113" s="9"/>
      <c r="T113" s="9"/>
    </row>
    <row r="114" spans="2:20" ht="15.5" x14ac:dyDescent="0.35">
      <c r="B114" s="36"/>
      <c r="C114" s="36"/>
      <c r="D114" s="36"/>
      <c r="E114" s="23"/>
      <c r="F114" s="13"/>
      <c r="G114" s="13"/>
      <c r="H114" s="13"/>
      <c r="I114" s="13"/>
      <c r="J114" s="13"/>
      <c r="K114" s="13"/>
      <c r="L114" s="13"/>
      <c r="M114" s="13"/>
      <c r="N114" s="13"/>
      <c r="O114" s="13"/>
      <c r="P114" s="13"/>
      <c r="Q114" s="17"/>
      <c r="R114" s="17"/>
      <c r="S114" s="24"/>
      <c r="T114" s="24"/>
    </row>
    <row r="115" spans="2:20" ht="15.5" x14ac:dyDescent="0.35">
      <c r="B115" s="83"/>
      <c r="C115" s="84"/>
      <c r="D115" s="85"/>
      <c r="E115" s="91">
        <v>0</v>
      </c>
      <c r="F115" s="10">
        <v>0</v>
      </c>
      <c r="G115" s="10">
        <v>0</v>
      </c>
      <c r="H115" s="10">
        <v>0</v>
      </c>
      <c r="I115" s="10">
        <v>0</v>
      </c>
      <c r="J115" s="10">
        <v>0</v>
      </c>
      <c r="K115" s="10">
        <v>0</v>
      </c>
      <c r="L115" s="10">
        <v>0</v>
      </c>
      <c r="M115" s="10">
        <v>0</v>
      </c>
      <c r="N115" s="10">
        <v>0</v>
      </c>
      <c r="O115" s="10">
        <v>0</v>
      </c>
      <c r="P115" s="29">
        <v>0</v>
      </c>
      <c r="Q115" s="31" t="s">
        <v>24</v>
      </c>
      <c r="R115" s="31" t="s">
        <v>25</v>
      </c>
      <c r="S115" s="33" t="s">
        <v>26</v>
      </c>
      <c r="T115" s="9"/>
    </row>
    <row r="116" spans="2:20" ht="15.5" x14ac:dyDescent="0.35">
      <c r="B116" s="86"/>
      <c r="C116" s="82"/>
      <c r="D116" s="87"/>
      <c r="E116" s="92"/>
      <c r="F116" s="11">
        <f>E115*F115</f>
        <v>0</v>
      </c>
      <c r="G116" s="11">
        <f>E115*G115</f>
        <v>0</v>
      </c>
      <c r="H116" s="11">
        <f>E115*H115</f>
        <v>0</v>
      </c>
      <c r="I116" s="11">
        <f>E115*I115</f>
        <v>0</v>
      </c>
      <c r="J116" s="11">
        <f>E115*J115</f>
        <v>0</v>
      </c>
      <c r="K116" s="11">
        <f>E115*K115</f>
        <v>0</v>
      </c>
      <c r="L116" s="11">
        <f>E115*L115</f>
        <v>0</v>
      </c>
      <c r="M116" s="11">
        <f>E115*M115</f>
        <v>0</v>
      </c>
      <c r="N116" s="11">
        <f>E115*N115</f>
        <v>0</v>
      </c>
      <c r="O116" s="11">
        <f>E115*O115</f>
        <v>0</v>
      </c>
      <c r="P116" s="11">
        <f>E115*P115</f>
        <v>0</v>
      </c>
      <c r="Q116" s="30">
        <f>SUM(F117:P117)</f>
        <v>0</v>
      </c>
      <c r="R116" s="32" t="str">
        <f>IFERROR(AVERAGEIF($F115:$P115,"&lt;&gt;0"),"")</f>
        <v/>
      </c>
      <c r="S116" s="34">
        <f>SUM(F118:P118)</f>
        <v>0</v>
      </c>
      <c r="T116" s="9"/>
    </row>
    <row r="117" spans="2:20" ht="15.5" x14ac:dyDescent="0.35">
      <c r="B117" s="86"/>
      <c r="C117" s="82"/>
      <c r="D117" s="87"/>
      <c r="E117" s="92"/>
      <c r="F117" s="12">
        <v>0</v>
      </c>
      <c r="G117" s="12">
        <v>0</v>
      </c>
      <c r="H117" s="12">
        <v>0</v>
      </c>
      <c r="I117" s="12">
        <v>0</v>
      </c>
      <c r="J117" s="12">
        <v>0</v>
      </c>
      <c r="K117" s="12">
        <v>0</v>
      </c>
      <c r="L117" s="12">
        <v>0</v>
      </c>
      <c r="M117" s="12">
        <v>0</v>
      </c>
      <c r="N117" s="12">
        <v>0</v>
      </c>
      <c r="O117" s="12">
        <v>0</v>
      </c>
      <c r="P117" s="12">
        <v>0</v>
      </c>
      <c r="Q117" s="13"/>
      <c r="R117" s="14"/>
      <c r="S117" s="15"/>
      <c r="T117" s="9"/>
    </row>
    <row r="118" spans="2:20" ht="15.5" x14ac:dyDescent="0.35">
      <c r="B118" s="88"/>
      <c r="C118" s="89"/>
      <c r="D118" s="90"/>
      <c r="E118" s="93"/>
      <c r="F118" s="16">
        <f>F116*F117</f>
        <v>0</v>
      </c>
      <c r="G118" s="16">
        <f>G116*G117</f>
        <v>0</v>
      </c>
      <c r="H118" s="16">
        <f>H116*H117</f>
        <v>0</v>
      </c>
      <c r="I118" s="16">
        <f>I116*I117</f>
        <v>0</v>
      </c>
      <c r="J118" s="16">
        <f>J116*J117</f>
        <v>0</v>
      </c>
      <c r="K118" s="16">
        <f t="shared" ref="K118:P118" si="25">K116*K117</f>
        <v>0</v>
      </c>
      <c r="L118" s="16">
        <f t="shared" si="25"/>
        <v>0</v>
      </c>
      <c r="M118" s="16">
        <f t="shared" si="25"/>
        <v>0</v>
      </c>
      <c r="N118" s="16">
        <f t="shared" si="25"/>
        <v>0</v>
      </c>
      <c r="O118" s="16">
        <f t="shared" si="25"/>
        <v>0</v>
      </c>
      <c r="P118" s="35">
        <f t="shared" si="25"/>
        <v>0</v>
      </c>
      <c r="Q118" s="17"/>
      <c r="R118" s="17"/>
      <c r="S118" s="9"/>
      <c r="T118" s="9"/>
    </row>
    <row r="119" spans="2:20" ht="15.5" x14ac:dyDescent="0.35">
      <c r="B119" s="25"/>
      <c r="C119" s="25"/>
      <c r="D119" s="25"/>
      <c r="E119" s="26"/>
      <c r="F119" s="26"/>
      <c r="G119" s="26"/>
      <c r="H119" s="26"/>
      <c r="I119" s="26"/>
      <c r="J119" s="25"/>
      <c r="K119" s="26"/>
      <c r="L119" s="26"/>
      <c r="M119" s="25"/>
      <c r="N119" s="25"/>
      <c r="O119" s="25"/>
      <c r="P119" s="25"/>
      <c r="Q119" s="18"/>
      <c r="R119" s="18"/>
      <c r="S119" s="9"/>
      <c r="T119" s="9"/>
    </row>
    <row r="120" spans="2:20" ht="15.5" x14ac:dyDescent="0.35">
      <c r="B120" s="83"/>
      <c r="C120" s="84"/>
      <c r="D120" s="85"/>
      <c r="E120" s="91">
        <v>0</v>
      </c>
      <c r="F120" s="10">
        <v>0</v>
      </c>
      <c r="G120" s="10">
        <v>0</v>
      </c>
      <c r="H120" s="10">
        <v>0</v>
      </c>
      <c r="I120" s="10">
        <v>0</v>
      </c>
      <c r="J120" s="10">
        <v>0</v>
      </c>
      <c r="K120" s="10">
        <v>0</v>
      </c>
      <c r="L120" s="10">
        <v>0</v>
      </c>
      <c r="M120" s="10">
        <v>0</v>
      </c>
      <c r="N120" s="10">
        <v>0</v>
      </c>
      <c r="O120" s="10">
        <v>0</v>
      </c>
      <c r="P120" s="29">
        <v>0</v>
      </c>
      <c r="Q120" s="31" t="s">
        <v>24</v>
      </c>
      <c r="R120" s="31" t="s">
        <v>25</v>
      </c>
      <c r="S120" s="33" t="s">
        <v>26</v>
      </c>
      <c r="T120" s="24"/>
    </row>
    <row r="121" spans="2:20" ht="15.5" x14ac:dyDescent="0.35">
      <c r="B121" s="86"/>
      <c r="C121" s="82"/>
      <c r="D121" s="87"/>
      <c r="E121" s="92"/>
      <c r="F121" s="11">
        <f>E120*F120</f>
        <v>0</v>
      </c>
      <c r="G121" s="11">
        <f>E120*G120</f>
        <v>0</v>
      </c>
      <c r="H121" s="11">
        <f>E120*H120</f>
        <v>0</v>
      </c>
      <c r="I121" s="11">
        <f>E120*I120</f>
        <v>0</v>
      </c>
      <c r="J121" s="11">
        <f>E120*J120</f>
        <v>0</v>
      </c>
      <c r="K121" s="11">
        <f>E120*K120</f>
        <v>0</v>
      </c>
      <c r="L121" s="11">
        <f>E120*L120</f>
        <v>0</v>
      </c>
      <c r="M121" s="11">
        <f>E120*M120</f>
        <v>0</v>
      </c>
      <c r="N121" s="11">
        <f>E120*N120</f>
        <v>0</v>
      </c>
      <c r="O121" s="11">
        <f>E120*O120</f>
        <v>0</v>
      </c>
      <c r="P121" s="11">
        <f>E120*P120</f>
        <v>0</v>
      </c>
      <c r="Q121" s="30">
        <f>SUM(F122:P122)</f>
        <v>0</v>
      </c>
      <c r="R121" s="32" t="str">
        <f>IFERROR(AVERAGEIF($F120:$P120,"&lt;&gt;0"),"")</f>
        <v/>
      </c>
      <c r="S121" s="34">
        <f>SUM(F123:P123)</f>
        <v>0</v>
      </c>
      <c r="T121" s="24"/>
    </row>
    <row r="122" spans="2:20" ht="15.5" x14ac:dyDescent="0.35">
      <c r="B122" s="86"/>
      <c r="C122" s="82"/>
      <c r="D122" s="87"/>
      <c r="E122" s="92"/>
      <c r="F122" s="12">
        <v>0</v>
      </c>
      <c r="G122" s="12">
        <v>0</v>
      </c>
      <c r="H122" s="12">
        <v>0</v>
      </c>
      <c r="I122" s="12">
        <v>0</v>
      </c>
      <c r="J122" s="12">
        <v>0</v>
      </c>
      <c r="K122" s="12">
        <v>0</v>
      </c>
      <c r="L122" s="12">
        <v>0</v>
      </c>
      <c r="M122" s="12">
        <v>0</v>
      </c>
      <c r="N122" s="12">
        <v>0</v>
      </c>
      <c r="O122" s="12">
        <v>0</v>
      </c>
      <c r="P122" s="12">
        <v>0</v>
      </c>
      <c r="Q122" s="13"/>
      <c r="R122" s="14"/>
      <c r="S122" s="15"/>
      <c r="T122" s="24"/>
    </row>
    <row r="123" spans="2:20" ht="15.5" x14ac:dyDescent="0.35">
      <c r="B123" s="88"/>
      <c r="C123" s="89"/>
      <c r="D123" s="90"/>
      <c r="E123" s="93"/>
      <c r="F123" s="16">
        <f>F121*F122</f>
        <v>0</v>
      </c>
      <c r="G123" s="16">
        <f>G121*G122</f>
        <v>0</v>
      </c>
      <c r="H123" s="16">
        <f>H121*H122</f>
        <v>0</v>
      </c>
      <c r="I123" s="16">
        <f>I121*I122</f>
        <v>0</v>
      </c>
      <c r="J123" s="16">
        <f>J121*J122</f>
        <v>0</v>
      </c>
      <c r="K123" s="16">
        <f t="shared" ref="K123:P123" si="26">K121*K122</f>
        <v>0</v>
      </c>
      <c r="L123" s="16">
        <f t="shared" si="26"/>
        <v>0</v>
      </c>
      <c r="M123" s="16">
        <f t="shared" si="26"/>
        <v>0</v>
      </c>
      <c r="N123" s="16">
        <f t="shared" si="26"/>
        <v>0</v>
      </c>
      <c r="O123" s="16">
        <f t="shared" si="26"/>
        <v>0</v>
      </c>
      <c r="P123" s="16">
        <f t="shared" si="26"/>
        <v>0</v>
      </c>
      <c r="Q123" s="17"/>
      <c r="R123" s="17"/>
      <c r="S123" s="9"/>
      <c r="T123" s="24"/>
    </row>
    <row r="124" spans="2:20" ht="15.5" x14ac:dyDescent="0.35">
      <c r="B124" s="82"/>
      <c r="C124" s="82"/>
      <c r="D124" s="82"/>
      <c r="E124" s="27"/>
      <c r="F124" s="28"/>
      <c r="G124" s="28"/>
      <c r="H124" s="28"/>
      <c r="I124" s="28"/>
      <c r="J124" s="28"/>
      <c r="K124" s="28"/>
      <c r="L124" s="28"/>
      <c r="M124" s="28"/>
      <c r="N124" s="28"/>
      <c r="O124" s="28"/>
      <c r="P124" s="28"/>
      <c r="Q124" s="17"/>
      <c r="R124" s="17"/>
      <c r="S124" s="24"/>
      <c r="T124" s="24"/>
    </row>
    <row r="125" spans="2:20" ht="15.5" x14ac:dyDescent="0.35">
      <c r="B125" s="83"/>
      <c r="C125" s="84"/>
      <c r="D125" s="85"/>
      <c r="E125" s="91">
        <v>0</v>
      </c>
      <c r="F125" s="10">
        <v>0</v>
      </c>
      <c r="G125" s="10">
        <v>0</v>
      </c>
      <c r="H125" s="10">
        <v>0</v>
      </c>
      <c r="I125" s="10">
        <v>0</v>
      </c>
      <c r="J125" s="10">
        <v>0</v>
      </c>
      <c r="K125" s="10">
        <v>0</v>
      </c>
      <c r="L125" s="10">
        <v>0</v>
      </c>
      <c r="M125" s="10">
        <v>0</v>
      </c>
      <c r="N125" s="10">
        <v>0</v>
      </c>
      <c r="O125" s="10">
        <v>0</v>
      </c>
      <c r="P125" s="29">
        <v>0</v>
      </c>
      <c r="Q125" s="31" t="s">
        <v>24</v>
      </c>
      <c r="R125" s="31" t="s">
        <v>25</v>
      </c>
      <c r="S125" s="33" t="s">
        <v>26</v>
      </c>
      <c r="T125" s="24"/>
    </row>
    <row r="126" spans="2:20" ht="15.5" x14ac:dyDescent="0.35">
      <c r="B126" s="86"/>
      <c r="C126" s="82"/>
      <c r="D126" s="87"/>
      <c r="E126" s="92"/>
      <c r="F126" s="11">
        <f>E125*F125</f>
        <v>0</v>
      </c>
      <c r="G126" s="11">
        <f>E125*G125</f>
        <v>0</v>
      </c>
      <c r="H126" s="11">
        <f>E125*H125</f>
        <v>0</v>
      </c>
      <c r="I126" s="11">
        <f>E125*I125</f>
        <v>0</v>
      </c>
      <c r="J126" s="11">
        <f>E125*J125</f>
        <v>0</v>
      </c>
      <c r="K126" s="11">
        <f>E125*K125</f>
        <v>0</v>
      </c>
      <c r="L126" s="11">
        <f>E125*L125</f>
        <v>0</v>
      </c>
      <c r="M126" s="11">
        <f>E125*M125</f>
        <v>0</v>
      </c>
      <c r="N126" s="11">
        <f>E125*N125</f>
        <v>0</v>
      </c>
      <c r="O126" s="11">
        <f>E125*O125</f>
        <v>0</v>
      </c>
      <c r="P126" s="11">
        <f>E125*P125</f>
        <v>0</v>
      </c>
      <c r="Q126" s="30">
        <f>SUM(F127:P127)</f>
        <v>0</v>
      </c>
      <c r="R126" s="32" t="str">
        <f>IFERROR(AVERAGEIF($F125:$P125,"&lt;&gt;0"),"")</f>
        <v/>
      </c>
      <c r="S126" s="34">
        <f>SUM(F128:P128)</f>
        <v>0</v>
      </c>
      <c r="T126" s="24"/>
    </row>
    <row r="127" spans="2:20" ht="15.5" x14ac:dyDescent="0.35">
      <c r="B127" s="86"/>
      <c r="C127" s="82"/>
      <c r="D127" s="87"/>
      <c r="E127" s="92"/>
      <c r="F127" s="12">
        <v>0</v>
      </c>
      <c r="G127" s="12">
        <v>0</v>
      </c>
      <c r="H127" s="12">
        <v>0</v>
      </c>
      <c r="I127" s="12">
        <v>0</v>
      </c>
      <c r="J127" s="12">
        <v>0</v>
      </c>
      <c r="K127" s="12">
        <v>0</v>
      </c>
      <c r="L127" s="12">
        <v>0</v>
      </c>
      <c r="M127" s="12">
        <v>0</v>
      </c>
      <c r="N127" s="12">
        <v>0</v>
      </c>
      <c r="O127" s="12">
        <v>0</v>
      </c>
      <c r="P127" s="12">
        <v>0</v>
      </c>
      <c r="Q127" s="13"/>
      <c r="R127" s="14"/>
      <c r="S127" s="15"/>
      <c r="T127" s="24"/>
    </row>
    <row r="128" spans="2:20" ht="15.5" x14ac:dyDescent="0.35">
      <c r="B128" s="88"/>
      <c r="C128" s="89"/>
      <c r="D128" s="90"/>
      <c r="E128" s="93"/>
      <c r="F128" s="16">
        <f>F126*F127</f>
        <v>0</v>
      </c>
      <c r="G128" s="16">
        <f>G126*G127</f>
        <v>0</v>
      </c>
      <c r="H128" s="16">
        <f>H126*H127</f>
        <v>0</v>
      </c>
      <c r="I128" s="16">
        <f>I126*I127</f>
        <v>0</v>
      </c>
      <c r="J128" s="16">
        <f>J126*J127</f>
        <v>0</v>
      </c>
      <c r="K128" s="16">
        <f t="shared" ref="K128:P128" si="27">K126*K127</f>
        <v>0</v>
      </c>
      <c r="L128" s="16">
        <f t="shared" si="27"/>
        <v>0</v>
      </c>
      <c r="M128" s="16">
        <f t="shared" si="27"/>
        <v>0</v>
      </c>
      <c r="N128" s="16">
        <f t="shared" si="27"/>
        <v>0</v>
      </c>
      <c r="O128" s="16">
        <f t="shared" si="27"/>
        <v>0</v>
      </c>
      <c r="P128" s="16">
        <f t="shared" si="27"/>
        <v>0</v>
      </c>
      <c r="Q128" s="17"/>
      <c r="R128" s="17"/>
      <c r="S128" s="9"/>
      <c r="T128" s="24"/>
    </row>
    <row r="129" spans="2:20" ht="15.5" x14ac:dyDescent="0.35">
      <c r="B129" s="9"/>
      <c r="C129" s="9"/>
      <c r="D129" s="9"/>
      <c r="E129" s="9"/>
      <c r="F129" s="9"/>
      <c r="G129" s="9"/>
      <c r="H129" s="9"/>
      <c r="I129" s="9"/>
      <c r="J129" s="9"/>
      <c r="K129" s="9"/>
      <c r="L129" s="9"/>
      <c r="M129" s="9"/>
      <c r="N129" s="9"/>
      <c r="O129" s="9"/>
      <c r="P129" s="9"/>
      <c r="Q129" s="9"/>
      <c r="R129" s="9"/>
      <c r="S129" s="9"/>
      <c r="T129" s="9"/>
    </row>
    <row r="130" spans="2:20" ht="15.5" x14ac:dyDescent="0.35">
      <c r="B130" s="104" t="s">
        <v>23</v>
      </c>
      <c r="C130" s="105"/>
      <c r="D130" s="105"/>
      <c r="E130" s="105"/>
      <c r="F130" s="105"/>
      <c r="G130" s="105"/>
      <c r="H130" s="105"/>
      <c r="I130" s="105"/>
      <c r="J130" s="105"/>
      <c r="K130" s="105"/>
      <c r="L130" s="105"/>
      <c r="M130" s="105"/>
      <c r="N130" s="2"/>
      <c r="O130" s="3" t="s">
        <v>12</v>
      </c>
      <c r="P130" s="4" t="str">
        <f>IFERROR(AVERAGE(R133,R138,R143,R148,R153,R158),"")</f>
        <v/>
      </c>
      <c r="Q130" s="5" t="s">
        <v>13</v>
      </c>
      <c r="R130" s="6">
        <f>SUM(Q133,Q138,Q143,Q148,Q153,Q158)</f>
        <v>0</v>
      </c>
      <c r="S130" s="7" t="s">
        <v>17</v>
      </c>
      <c r="T130" s="8">
        <f>SUM(S133,S138,S143,S148,S153,S158)</f>
        <v>0</v>
      </c>
    </row>
    <row r="131" spans="2:20" ht="15.5" x14ac:dyDescent="0.35">
      <c r="B131" s="94"/>
      <c r="C131" s="95"/>
      <c r="D131" s="95"/>
      <c r="E131" s="95"/>
      <c r="F131" s="95"/>
      <c r="G131" s="95"/>
      <c r="H131" s="95"/>
      <c r="I131" s="95"/>
      <c r="J131" s="95"/>
      <c r="K131" s="95"/>
      <c r="L131" s="95"/>
      <c r="M131" s="95"/>
      <c r="N131" s="95"/>
      <c r="O131" s="95"/>
      <c r="P131" s="95"/>
      <c r="Q131" s="96"/>
      <c r="R131" s="97"/>
      <c r="S131" s="9"/>
      <c r="T131" s="9"/>
    </row>
    <row r="132" spans="2:20" ht="15.5" x14ac:dyDescent="0.35">
      <c r="B132" s="98"/>
      <c r="C132" s="99"/>
      <c r="D132" s="100"/>
      <c r="E132" s="101">
        <v>0</v>
      </c>
      <c r="F132" s="10">
        <v>0</v>
      </c>
      <c r="G132" s="10">
        <v>0</v>
      </c>
      <c r="H132" s="10">
        <v>0</v>
      </c>
      <c r="I132" s="10">
        <v>0</v>
      </c>
      <c r="J132" s="10">
        <v>0</v>
      </c>
      <c r="K132" s="10">
        <v>0</v>
      </c>
      <c r="L132" s="10">
        <v>0</v>
      </c>
      <c r="M132" s="10">
        <v>0</v>
      </c>
      <c r="N132" s="10">
        <v>0</v>
      </c>
      <c r="O132" s="10">
        <v>0</v>
      </c>
      <c r="P132" s="29">
        <v>0</v>
      </c>
      <c r="Q132" s="31" t="s">
        <v>24</v>
      </c>
      <c r="R132" s="31" t="s">
        <v>25</v>
      </c>
      <c r="S132" s="33" t="s">
        <v>26</v>
      </c>
      <c r="T132" s="9"/>
    </row>
    <row r="133" spans="2:20" ht="15.5" x14ac:dyDescent="0.35">
      <c r="B133" s="86"/>
      <c r="C133" s="82"/>
      <c r="D133" s="87"/>
      <c r="E133" s="102"/>
      <c r="F133" s="11">
        <f>$E$4*F132</f>
        <v>0</v>
      </c>
      <c r="G133" s="11">
        <f>$E$4*G132</f>
        <v>0</v>
      </c>
      <c r="H133" s="11">
        <f t="shared" ref="H133:P133" si="28">$E$4*H132</f>
        <v>0</v>
      </c>
      <c r="I133" s="11">
        <f t="shared" si="28"/>
        <v>0</v>
      </c>
      <c r="J133" s="11">
        <f t="shared" si="28"/>
        <v>0</v>
      </c>
      <c r="K133" s="11">
        <f t="shared" si="28"/>
        <v>0</v>
      </c>
      <c r="L133" s="11">
        <f t="shared" si="28"/>
        <v>0</v>
      </c>
      <c r="M133" s="11">
        <f t="shared" si="28"/>
        <v>0</v>
      </c>
      <c r="N133" s="11">
        <f t="shared" si="28"/>
        <v>0</v>
      </c>
      <c r="O133" s="11">
        <f t="shared" si="28"/>
        <v>0</v>
      </c>
      <c r="P133" s="11">
        <f t="shared" si="28"/>
        <v>0</v>
      </c>
      <c r="Q133" s="30">
        <f>SUM(F134:P134)</f>
        <v>0</v>
      </c>
      <c r="R133" s="32" t="str">
        <f>IFERROR(AVERAGEIF($F132:$P132,"&lt;&gt;0"),"")</f>
        <v/>
      </c>
      <c r="S133" s="34">
        <f>SUM(F135:P135)</f>
        <v>0</v>
      </c>
      <c r="T133" s="9"/>
    </row>
    <row r="134" spans="2:20" ht="15.5" x14ac:dyDescent="0.35">
      <c r="B134" s="86"/>
      <c r="C134" s="82"/>
      <c r="D134" s="87"/>
      <c r="E134" s="102"/>
      <c r="F134" s="12">
        <v>0</v>
      </c>
      <c r="G134" s="12">
        <v>0</v>
      </c>
      <c r="H134" s="12">
        <v>0</v>
      </c>
      <c r="I134" s="12">
        <v>0</v>
      </c>
      <c r="J134" s="12">
        <v>0</v>
      </c>
      <c r="K134" s="12">
        <v>0</v>
      </c>
      <c r="L134" s="12">
        <v>0</v>
      </c>
      <c r="M134" s="12">
        <v>0</v>
      </c>
      <c r="N134" s="12">
        <v>0</v>
      </c>
      <c r="O134" s="12">
        <v>0</v>
      </c>
      <c r="P134" s="12">
        <v>0</v>
      </c>
      <c r="Q134" s="13"/>
      <c r="R134" s="38"/>
      <c r="S134" s="15"/>
      <c r="T134" s="9"/>
    </row>
    <row r="135" spans="2:20" ht="15.5" x14ac:dyDescent="0.35">
      <c r="B135" s="88"/>
      <c r="C135" s="89"/>
      <c r="D135" s="90"/>
      <c r="E135" s="103"/>
      <c r="F135" s="16">
        <f>F133*F134</f>
        <v>0</v>
      </c>
      <c r="G135" s="16">
        <f>G133*G134</f>
        <v>0</v>
      </c>
      <c r="H135" s="16">
        <f>H133*H134</f>
        <v>0</v>
      </c>
      <c r="I135" s="16">
        <f>I133*I134</f>
        <v>0</v>
      </c>
      <c r="J135" s="16">
        <f>J133*J134</f>
        <v>0</v>
      </c>
      <c r="K135" s="16">
        <f t="shared" ref="K135:P135" si="29">K133*K134</f>
        <v>0</v>
      </c>
      <c r="L135" s="16">
        <f t="shared" si="29"/>
        <v>0</v>
      </c>
      <c r="M135" s="16">
        <f t="shared" si="29"/>
        <v>0</v>
      </c>
      <c r="N135" s="16">
        <f t="shared" si="29"/>
        <v>0</v>
      </c>
      <c r="O135" s="16">
        <f t="shared" si="29"/>
        <v>0</v>
      </c>
      <c r="P135" s="16">
        <f t="shared" si="29"/>
        <v>0</v>
      </c>
      <c r="Q135" s="17"/>
      <c r="R135" s="14"/>
      <c r="S135" s="9"/>
      <c r="T135" s="9"/>
    </row>
    <row r="136" spans="2:20" ht="15.5" x14ac:dyDescent="0.35">
      <c r="B136" s="18"/>
      <c r="C136" s="18"/>
      <c r="D136" s="18"/>
      <c r="E136" s="19"/>
      <c r="F136" s="19"/>
      <c r="G136" s="19"/>
      <c r="H136" s="19"/>
      <c r="I136" s="19"/>
      <c r="J136" s="18"/>
      <c r="K136" s="19"/>
      <c r="L136" s="19"/>
      <c r="M136" s="18"/>
      <c r="N136" s="18"/>
      <c r="O136" s="18"/>
      <c r="P136" s="20"/>
      <c r="Q136" s="21"/>
      <c r="R136" s="21"/>
      <c r="S136" s="9"/>
      <c r="T136" s="9"/>
    </row>
    <row r="137" spans="2:20" ht="15.5" x14ac:dyDescent="0.35">
      <c r="B137" s="83"/>
      <c r="C137" s="84"/>
      <c r="D137" s="85"/>
      <c r="E137" s="91">
        <v>0</v>
      </c>
      <c r="F137" s="10">
        <v>0</v>
      </c>
      <c r="G137" s="10">
        <v>0</v>
      </c>
      <c r="H137" s="10">
        <v>0</v>
      </c>
      <c r="I137" s="10">
        <v>0</v>
      </c>
      <c r="J137" s="10">
        <v>0</v>
      </c>
      <c r="K137" s="10">
        <v>0</v>
      </c>
      <c r="L137" s="10">
        <v>0</v>
      </c>
      <c r="M137" s="10">
        <v>0</v>
      </c>
      <c r="N137" s="10">
        <v>0</v>
      </c>
      <c r="O137" s="10">
        <v>0</v>
      </c>
      <c r="P137" s="29">
        <v>0</v>
      </c>
      <c r="Q137" s="31" t="s">
        <v>24</v>
      </c>
      <c r="R137" s="31" t="s">
        <v>25</v>
      </c>
      <c r="S137" s="33" t="s">
        <v>26</v>
      </c>
      <c r="T137" s="9"/>
    </row>
    <row r="138" spans="2:20" ht="15.5" x14ac:dyDescent="0.35">
      <c r="B138" s="86"/>
      <c r="C138" s="82"/>
      <c r="D138" s="87"/>
      <c r="E138" s="92"/>
      <c r="F138" s="11">
        <f>E137*F137</f>
        <v>0</v>
      </c>
      <c r="G138" s="11">
        <f>E137*G137</f>
        <v>0</v>
      </c>
      <c r="H138" s="11">
        <f>E137*H137</f>
        <v>0</v>
      </c>
      <c r="I138" s="11">
        <f>E137*I137</f>
        <v>0</v>
      </c>
      <c r="J138" s="11">
        <f>E137*J137</f>
        <v>0</v>
      </c>
      <c r="K138" s="11">
        <f>E137*K137</f>
        <v>0</v>
      </c>
      <c r="L138" s="11">
        <f>E137*L137</f>
        <v>0</v>
      </c>
      <c r="M138" s="11">
        <f>E137*M137</f>
        <v>0</v>
      </c>
      <c r="N138" s="11">
        <f>E137*N137</f>
        <v>0</v>
      </c>
      <c r="O138" s="11">
        <f>E137*O137</f>
        <v>0</v>
      </c>
      <c r="P138" s="11">
        <f>E137*P137</f>
        <v>0</v>
      </c>
      <c r="Q138" s="30">
        <f>SUM(F139:P139)</f>
        <v>0</v>
      </c>
      <c r="R138" s="32" t="str">
        <f>IFERROR(AVERAGEIF($F137:$P137,"&lt;&gt;0"),"")</f>
        <v/>
      </c>
      <c r="S138" s="34">
        <f>SUM(F140:P140)</f>
        <v>0</v>
      </c>
      <c r="T138" s="9"/>
    </row>
    <row r="139" spans="2:20" ht="15.5" x14ac:dyDescent="0.35">
      <c r="B139" s="86"/>
      <c r="C139" s="82"/>
      <c r="D139" s="87"/>
      <c r="E139" s="92"/>
      <c r="F139" s="12">
        <v>0</v>
      </c>
      <c r="G139" s="12">
        <v>0</v>
      </c>
      <c r="H139" s="12">
        <v>0</v>
      </c>
      <c r="I139" s="12">
        <v>0</v>
      </c>
      <c r="J139" s="12">
        <v>0</v>
      </c>
      <c r="K139" s="12">
        <v>0</v>
      </c>
      <c r="L139" s="12">
        <v>0</v>
      </c>
      <c r="M139" s="12">
        <v>0</v>
      </c>
      <c r="N139" s="12">
        <v>0</v>
      </c>
      <c r="O139" s="12">
        <v>0</v>
      </c>
      <c r="P139" s="12">
        <v>0</v>
      </c>
      <c r="Q139" s="13"/>
      <c r="R139" s="14"/>
      <c r="S139" s="15"/>
      <c r="T139" s="9"/>
    </row>
    <row r="140" spans="2:20" ht="15.5" x14ac:dyDescent="0.35">
      <c r="B140" s="88"/>
      <c r="C140" s="89"/>
      <c r="D140" s="90"/>
      <c r="E140" s="93"/>
      <c r="F140" s="16">
        <f>F138*F139</f>
        <v>0</v>
      </c>
      <c r="G140" s="16">
        <f>G138*G139</f>
        <v>0</v>
      </c>
      <c r="H140" s="16">
        <f>H138*H139</f>
        <v>0</v>
      </c>
      <c r="I140" s="16">
        <f>I138*I139</f>
        <v>0</v>
      </c>
      <c r="J140" s="16">
        <f>J138*J139</f>
        <v>0</v>
      </c>
      <c r="K140" s="16">
        <f t="shared" ref="K140:P140" si="30">K138*K139</f>
        <v>0</v>
      </c>
      <c r="L140" s="16">
        <f t="shared" si="30"/>
        <v>0</v>
      </c>
      <c r="M140" s="16">
        <f t="shared" si="30"/>
        <v>0</v>
      </c>
      <c r="N140" s="16">
        <f t="shared" si="30"/>
        <v>0</v>
      </c>
      <c r="O140" s="16">
        <f t="shared" si="30"/>
        <v>0</v>
      </c>
      <c r="P140" s="16">
        <f t="shared" si="30"/>
        <v>0</v>
      </c>
      <c r="Q140" s="17"/>
      <c r="R140" s="17"/>
      <c r="S140" s="9"/>
      <c r="T140" s="9"/>
    </row>
    <row r="141" spans="2:20" ht="15.5" x14ac:dyDescent="0.35">
      <c r="B141" s="36"/>
      <c r="C141" s="36"/>
      <c r="D141" s="36"/>
      <c r="E141" s="23"/>
      <c r="F141" s="13"/>
      <c r="G141" s="13"/>
      <c r="H141" s="13"/>
      <c r="I141" s="13"/>
      <c r="J141" s="13"/>
      <c r="K141" s="13"/>
      <c r="L141" s="13"/>
      <c r="M141" s="13"/>
      <c r="N141" s="13"/>
      <c r="O141" s="13"/>
      <c r="P141" s="13"/>
      <c r="Q141" s="17"/>
      <c r="R141" s="17"/>
      <c r="S141" s="9"/>
      <c r="T141" s="9"/>
    </row>
    <row r="142" spans="2:20" ht="15.5" x14ac:dyDescent="0.35">
      <c r="B142" s="83"/>
      <c r="C142" s="84"/>
      <c r="D142" s="85"/>
      <c r="E142" s="91">
        <v>0</v>
      </c>
      <c r="F142" s="10">
        <v>0</v>
      </c>
      <c r="G142" s="10">
        <v>0</v>
      </c>
      <c r="H142" s="10">
        <v>0</v>
      </c>
      <c r="I142" s="10">
        <v>0</v>
      </c>
      <c r="J142" s="10">
        <v>0</v>
      </c>
      <c r="K142" s="10">
        <v>0</v>
      </c>
      <c r="L142" s="10">
        <v>0</v>
      </c>
      <c r="M142" s="10">
        <v>0</v>
      </c>
      <c r="N142" s="10">
        <v>0</v>
      </c>
      <c r="O142" s="10">
        <v>0</v>
      </c>
      <c r="P142" s="29">
        <v>0</v>
      </c>
      <c r="Q142" s="31" t="s">
        <v>24</v>
      </c>
      <c r="R142" s="31" t="s">
        <v>25</v>
      </c>
      <c r="S142" s="33" t="s">
        <v>26</v>
      </c>
      <c r="T142" s="9"/>
    </row>
    <row r="143" spans="2:20" ht="15.5" x14ac:dyDescent="0.35">
      <c r="B143" s="86"/>
      <c r="C143" s="82"/>
      <c r="D143" s="87"/>
      <c r="E143" s="92"/>
      <c r="F143" s="11">
        <f>E142*F142</f>
        <v>0</v>
      </c>
      <c r="G143" s="11">
        <f>E142*G142</f>
        <v>0</v>
      </c>
      <c r="H143" s="11">
        <f>E142*H142</f>
        <v>0</v>
      </c>
      <c r="I143" s="11">
        <f>E142*I142</f>
        <v>0</v>
      </c>
      <c r="J143" s="11">
        <f>E142*J142</f>
        <v>0</v>
      </c>
      <c r="K143" s="11">
        <f>E142*K142</f>
        <v>0</v>
      </c>
      <c r="L143" s="11">
        <f>E142*L142</f>
        <v>0</v>
      </c>
      <c r="M143" s="11">
        <f>E142*M142</f>
        <v>0</v>
      </c>
      <c r="N143" s="11">
        <f>E142*N142</f>
        <v>0</v>
      </c>
      <c r="O143" s="11">
        <f>E142*O142</f>
        <v>0</v>
      </c>
      <c r="P143" s="11">
        <f>E142*P142</f>
        <v>0</v>
      </c>
      <c r="Q143" s="30">
        <f>SUM(F144:P144)</f>
        <v>0</v>
      </c>
      <c r="R143" s="32" t="str">
        <f>IFERROR(AVERAGEIF($F142:$P142,"&lt;&gt;0"),"")</f>
        <v/>
      </c>
      <c r="S143" s="34">
        <f>SUM(F145:P145)</f>
        <v>0</v>
      </c>
      <c r="T143" s="9"/>
    </row>
    <row r="144" spans="2:20" ht="15.5" x14ac:dyDescent="0.35">
      <c r="B144" s="86"/>
      <c r="C144" s="82"/>
      <c r="D144" s="87"/>
      <c r="E144" s="92"/>
      <c r="F144" s="12">
        <v>0</v>
      </c>
      <c r="G144" s="12">
        <v>0</v>
      </c>
      <c r="H144" s="12">
        <v>0</v>
      </c>
      <c r="I144" s="12">
        <v>0</v>
      </c>
      <c r="J144" s="12">
        <v>0</v>
      </c>
      <c r="K144" s="12">
        <v>0</v>
      </c>
      <c r="L144" s="12">
        <v>0</v>
      </c>
      <c r="M144" s="12">
        <v>0</v>
      </c>
      <c r="N144" s="12">
        <v>0</v>
      </c>
      <c r="O144" s="12">
        <v>0</v>
      </c>
      <c r="P144" s="12">
        <v>0</v>
      </c>
      <c r="Q144" s="13"/>
      <c r="R144" s="14"/>
      <c r="S144" s="15"/>
      <c r="T144" s="9"/>
    </row>
    <row r="145" spans="2:20" ht="15.5" x14ac:dyDescent="0.35">
      <c r="B145" s="88"/>
      <c r="C145" s="89"/>
      <c r="D145" s="90"/>
      <c r="E145" s="93"/>
      <c r="F145" s="16">
        <f>F143*F144</f>
        <v>0</v>
      </c>
      <c r="G145" s="16">
        <f>G143*G144</f>
        <v>0</v>
      </c>
      <c r="H145" s="16">
        <f>H143*H144</f>
        <v>0</v>
      </c>
      <c r="I145" s="16">
        <f>I143*I144</f>
        <v>0</v>
      </c>
      <c r="J145" s="16">
        <f>J143*J144</f>
        <v>0</v>
      </c>
      <c r="K145" s="16">
        <f t="shared" ref="K145:P145" si="31">K143*K144</f>
        <v>0</v>
      </c>
      <c r="L145" s="16">
        <f t="shared" si="31"/>
        <v>0</v>
      </c>
      <c r="M145" s="16">
        <f t="shared" si="31"/>
        <v>0</v>
      </c>
      <c r="N145" s="16">
        <f t="shared" si="31"/>
        <v>0</v>
      </c>
      <c r="O145" s="16">
        <f t="shared" si="31"/>
        <v>0</v>
      </c>
      <c r="P145" s="16">
        <f t="shared" si="31"/>
        <v>0</v>
      </c>
      <c r="Q145" s="17"/>
      <c r="R145" s="17"/>
      <c r="S145" s="9"/>
      <c r="T145" s="9"/>
    </row>
    <row r="146" spans="2:20" ht="15.5" x14ac:dyDescent="0.35">
      <c r="B146" s="36"/>
      <c r="C146" s="36"/>
      <c r="D146" s="36"/>
      <c r="E146" s="23"/>
      <c r="F146" s="13"/>
      <c r="G146" s="13"/>
      <c r="H146" s="13"/>
      <c r="I146" s="13"/>
      <c r="J146" s="13"/>
      <c r="K146" s="13"/>
      <c r="L146" s="13"/>
      <c r="M146" s="13"/>
      <c r="N146" s="13"/>
      <c r="O146" s="13"/>
      <c r="P146" s="13"/>
      <c r="Q146" s="17"/>
      <c r="R146" s="17"/>
      <c r="S146" s="24"/>
      <c r="T146" s="24"/>
    </row>
    <row r="147" spans="2:20" ht="15.5" x14ac:dyDescent="0.35">
      <c r="B147" s="83"/>
      <c r="C147" s="84"/>
      <c r="D147" s="85"/>
      <c r="E147" s="91">
        <v>0</v>
      </c>
      <c r="F147" s="10">
        <v>0</v>
      </c>
      <c r="G147" s="10">
        <v>0</v>
      </c>
      <c r="H147" s="10">
        <v>0</v>
      </c>
      <c r="I147" s="10">
        <v>0</v>
      </c>
      <c r="J147" s="10">
        <v>0</v>
      </c>
      <c r="K147" s="10">
        <v>0</v>
      </c>
      <c r="L147" s="10">
        <v>0</v>
      </c>
      <c r="M147" s="10">
        <v>0</v>
      </c>
      <c r="N147" s="10">
        <v>0</v>
      </c>
      <c r="O147" s="10">
        <v>0</v>
      </c>
      <c r="P147" s="29">
        <v>0</v>
      </c>
      <c r="Q147" s="31" t="s">
        <v>24</v>
      </c>
      <c r="R147" s="31" t="s">
        <v>25</v>
      </c>
      <c r="S147" s="33" t="s">
        <v>26</v>
      </c>
      <c r="T147" s="9"/>
    </row>
    <row r="148" spans="2:20" ht="15.5" x14ac:dyDescent="0.35">
      <c r="B148" s="86"/>
      <c r="C148" s="82"/>
      <c r="D148" s="87"/>
      <c r="E148" s="92"/>
      <c r="F148" s="11">
        <f>E147*F147</f>
        <v>0</v>
      </c>
      <c r="G148" s="11">
        <f>E147*G147</f>
        <v>0</v>
      </c>
      <c r="H148" s="11">
        <f>E147*H147</f>
        <v>0</v>
      </c>
      <c r="I148" s="11">
        <f>E147*I147</f>
        <v>0</v>
      </c>
      <c r="J148" s="11">
        <f>E147*J147</f>
        <v>0</v>
      </c>
      <c r="K148" s="11">
        <f>E147*K147</f>
        <v>0</v>
      </c>
      <c r="L148" s="11">
        <f>E147*L147</f>
        <v>0</v>
      </c>
      <c r="M148" s="11">
        <f>E147*M147</f>
        <v>0</v>
      </c>
      <c r="N148" s="11">
        <f>E147*N147</f>
        <v>0</v>
      </c>
      <c r="O148" s="11">
        <f>E147*O147</f>
        <v>0</v>
      </c>
      <c r="P148" s="11">
        <f>E147*P147</f>
        <v>0</v>
      </c>
      <c r="Q148" s="30">
        <f>SUM(F149:P149)</f>
        <v>0</v>
      </c>
      <c r="R148" s="32" t="str">
        <f>IFERROR(AVERAGEIF($F147:$P147,"&lt;&gt;0"),"")</f>
        <v/>
      </c>
      <c r="S148" s="34">
        <f>SUM(F150:P150)</f>
        <v>0</v>
      </c>
      <c r="T148" s="9"/>
    </row>
    <row r="149" spans="2:20" ht="15.5" x14ac:dyDescent="0.35">
      <c r="B149" s="86"/>
      <c r="C149" s="82"/>
      <c r="D149" s="87"/>
      <c r="E149" s="92"/>
      <c r="F149" s="12">
        <v>0</v>
      </c>
      <c r="G149" s="12">
        <v>0</v>
      </c>
      <c r="H149" s="12">
        <v>0</v>
      </c>
      <c r="I149" s="12">
        <v>0</v>
      </c>
      <c r="J149" s="12">
        <v>0</v>
      </c>
      <c r="K149" s="12">
        <v>0</v>
      </c>
      <c r="L149" s="12">
        <v>0</v>
      </c>
      <c r="M149" s="12">
        <v>0</v>
      </c>
      <c r="N149" s="12">
        <v>0</v>
      </c>
      <c r="O149" s="12">
        <v>0</v>
      </c>
      <c r="P149" s="12">
        <v>0</v>
      </c>
      <c r="Q149" s="13"/>
      <c r="R149" s="14"/>
      <c r="S149" s="15"/>
      <c r="T149" s="9"/>
    </row>
    <row r="150" spans="2:20" ht="15.5" x14ac:dyDescent="0.35">
      <c r="B150" s="88"/>
      <c r="C150" s="89"/>
      <c r="D150" s="90"/>
      <c r="E150" s="93"/>
      <c r="F150" s="16">
        <f>F148*F149</f>
        <v>0</v>
      </c>
      <c r="G150" s="16">
        <f>G148*G149</f>
        <v>0</v>
      </c>
      <c r="H150" s="16">
        <f>H148*H149</f>
        <v>0</v>
      </c>
      <c r="I150" s="16">
        <f>I148*I149</f>
        <v>0</v>
      </c>
      <c r="J150" s="16">
        <f>J148*J149</f>
        <v>0</v>
      </c>
      <c r="K150" s="16">
        <f t="shared" ref="K150:P150" si="32">K148*K149</f>
        <v>0</v>
      </c>
      <c r="L150" s="16">
        <f t="shared" si="32"/>
        <v>0</v>
      </c>
      <c r="M150" s="16">
        <f t="shared" si="32"/>
        <v>0</v>
      </c>
      <c r="N150" s="16">
        <f t="shared" si="32"/>
        <v>0</v>
      </c>
      <c r="O150" s="16">
        <f t="shared" si="32"/>
        <v>0</v>
      </c>
      <c r="P150" s="35">
        <f t="shared" si="32"/>
        <v>0</v>
      </c>
      <c r="Q150" s="17"/>
      <c r="R150" s="17"/>
      <c r="S150" s="9"/>
      <c r="T150" s="9"/>
    </row>
    <row r="151" spans="2:20" ht="15.5" x14ac:dyDescent="0.35">
      <c r="B151" s="25"/>
      <c r="C151" s="25"/>
      <c r="D151" s="25"/>
      <c r="E151" s="26"/>
      <c r="F151" s="26"/>
      <c r="G151" s="26"/>
      <c r="H151" s="26"/>
      <c r="I151" s="26"/>
      <c r="J151" s="25"/>
      <c r="K151" s="26"/>
      <c r="L151" s="26"/>
      <c r="M151" s="25"/>
      <c r="N151" s="25"/>
      <c r="O151" s="25"/>
      <c r="P151" s="25"/>
      <c r="Q151" s="18"/>
      <c r="R151" s="18"/>
      <c r="S151" s="9"/>
      <c r="T151" s="9"/>
    </row>
    <row r="152" spans="2:20" ht="15.5" x14ac:dyDescent="0.35">
      <c r="B152" s="83"/>
      <c r="C152" s="84"/>
      <c r="D152" s="85"/>
      <c r="E152" s="91">
        <v>0</v>
      </c>
      <c r="F152" s="10">
        <v>0</v>
      </c>
      <c r="G152" s="10">
        <v>0</v>
      </c>
      <c r="H152" s="10">
        <v>0</v>
      </c>
      <c r="I152" s="10">
        <v>0</v>
      </c>
      <c r="J152" s="10">
        <v>0</v>
      </c>
      <c r="K152" s="10">
        <v>0</v>
      </c>
      <c r="L152" s="10">
        <v>0</v>
      </c>
      <c r="M152" s="10">
        <v>0</v>
      </c>
      <c r="N152" s="10">
        <v>0</v>
      </c>
      <c r="O152" s="10">
        <v>0</v>
      </c>
      <c r="P152" s="29">
        <v>0</v>
      </c>
      <c r="Q152" s="31" t="s">
        <v>24</v>
      </c>
      <c r="R152" s="31" t="s">
        <v>25</v>
      </c>
      <c r="S152" s="33" t="s">
        <v>26</v>
      </c>
      <c r="T152" s="24"/>
    </row>
    <row r="153" spans="2:20" ht="15.5" x14ac:dyDescent="0.35">
      <c r="B153" s="86"/>
      <c r="C153" s="82"/>
      <c r="D153" s="87"/>
      <c r="E153" s="92"/>
      <c r="F153" s="11">
        <f>E152*F152</f>
        <v>0</v>
      </c>
      <c r="G153" s="11">
        <f>E152*G152</f>
        <v>0</v>
      </c>
      <c r="H153" s="11">
        <f>E152*H152</f>
        <v>0</v>
      </c>
      <c r="I153" s="11">
        <f>E152*I152</f>
        <v>0</v>
      </c>
      <c r="J153" s="11">
        <f>E152*J152</f>
        <v>0</v>
      </c>
      <c r="K153" s="11">
        <f>E152*K152</f>
        <v>0</v>
      </c>
      <c r="L153" s="11">
        <f>E152*L152</f>
        <v>0</v>
      </c>
      <c r="M153" s="11">
        <f>E152*M152</f>
        <v>0</v>
      </c>
      <c r="N153" s="11">
        <f>E152*N152</f>
        <v>0</v>
      </c>
      <c r="O153" s="11">
        <f>E152*O152</f>
        <v>0</v>
      </c>
      <c r="P153" s="11">
        <f>E152*P152</f>
        <v>0</v>
      </c>
      <c r="Q153" s="30">
        <f>SUM(F154:P154)</f>
        <v>0</v>
      </c>
      <c r="R153" s="32" t="str">
        <f>IFERROR(AVERAGEIF($F152:$P152,"&lt;&gt;0"),"")</f>
        <v/>
      </c>
      <c r="S153" s="34">
        <f>SUM(F155:P155)</f>
        <v>0</v>
      </c>
      <c r="T153" s="24"/>
    </row>
    <row r="154" spans="2:20" ht="15.5" x14ac:dyDescent="0.35">
      <c r="B154" s="86"/>
      <c r="C154" s="82"/>
      <c r="D154" s="87"/>
      <c r="E154" s="92"/>
      <c r="F154" s="12">
        <v>0</v>
      </c>
      <c r="G154" s="12">
        <v>0</v>
      </c>
      <c r="H154" s="12">
        <v>0</v>
      </c>
      <c r="I154" s="12">
        <v>0</v>
      </c>
      <c r="J154" s="12">
        <v>0</v>
      </c>
      <c r="K154" s="12">
        <v>0</v>
      </c>
      <c r="L154" s="12">
        <v>0</v>
      </c>
      <c r="M154" s="12">
        <v>0</v>
      </c>
      <c r="N154" s="12">
        <v>0</v>
      </c>
      <c r="O154" s="12">
        <v>0</v>
      </c>
      <c r="P154" s="12">
        <v>0</v>
      </c>
      <c r="Q154" s="13"/>
      <c r="R154" s="14"/>
      <c r="S154" s="15"/>
      <c r="T154" s="24"/>
    </row>
    <row r="155" spans="2:20" ht="15.5" x14ac:dyDescent="0.35">
      <c r="B155" s="88"/>
      <c r="C155" s="89"/>
      <c r="D155" s="90"/>
      <c r="E155" s="93"/>
      <c r="F155" s="16">
        <f>F153*F154</f>
        <v>0</v>
      </c>
      <c r="G155" s="16">
        <f>G153*G154</f>
        <v>0</v>
      </c>
      <c r="H155" s="16">
        <f>H153*H154</f>
        <v>0</v>
      </c>
      <c r="I155" s="16">
        <f>I153*I154</f>
        <v>0</v>
      </c>
      <c r="J155" s="16">
        <f>J153*J154</f>
        <v>0</v>
      </c>
      <c r="K155" s="16">
        <f t="shared" ref="K155:P155" si="33">K153*K154</f>
        <v>0</v>
      </c>
      <c r="L155" s="16">
        <f t="shared" si="33"/>
        <v>0</v>
      </c>
      <c r="M155" s="16">
        <f t="shared" si="33"/>
        <v>0</v>
      </c>
      <c r="N155" s="16">
        <f t="shared" si="33"/>
        <v>0</v>
      </c>
      <c r="O155" s="16">
        <f t="shared" si="33"/>
        <v>0</v>
      </c>
      <c r="P155" s="16">
        <f t="shared" si="33"/>
        <v>0</v>
      </c>
      <c r="Q155" s="17"/>
      <c r="R155" s="17"/>
      <c r="S155" s="9"/>
      <c r="T155" s="24"/>
    </row>
    <row r="156" spans="2:20" ht="15.5" x14ac:dyDescent="0.35">
      <c r="B156" s="82"/>
      <c r="C156" s="82"/>
      <c r="D156" s="82"/>
      <c r="E156" s="27"/>
      <c r="F156" s="28"/>
      <c r="G156" s="28"/>
      <c r="H156" s="28"/>
      <c r="I156" s="28"/>
      <c r="J156" s="28"/>
      <c r="K156" s="28"/>
      <c r="L156" s="28"/>
      <c r="M156" s="28"/>
      <c r="N156" s="28"/>
      <c r="O156" s="28"/>
      <c r="P156" s="28"/>
      <c r="Q156" s="17"/>
      <c r="R156" s="17"/>
      <c r="S156" s="24"/>
      <c r="T156" s="24"/>
    </row>
    <row r="157" spans="2:20" ht="15.5" x14ac:dyDescent="0.35">
      <c r="B157" s="83"/>
      <c r="C157" s="84"/>
      <c r="D157" s="85"/>
      <c r="E157" s="91">
        <v>0</v>
      </c>
      <c r="F157" s="10">
        <v>0</v>
      </c>
      <c r="G157" s="10">
        <v>0</v>
      </c>
      <c r="H157" s="10">
        <v>0</v>
      </c>
      <c r="I157" s="10">
        <v>0</v>
      </c>
      <c r="J157" s="10">
        <v>0</v>
      </c>
      <c r="K157" s="10">
        <v>0</v>
      </c>
      <c r="L157" s="10">
        <v>0</v>
      </c>
      <c r="M157" s="10">
        <v>0</v>
      </c>
      <c r="N157" s="10">
        <v>0</v>
      </c>
      <c r="O157" s="10">
        <v>0</v>
      </c>
      <c r="P157" s="29">
        <v>0</v>
      </c>
      <c r="Q157" s="31" t="s">
        <v>24</v>
      </c>
      <c r="R157" s="31" t="s">
        <v>25</v>
      </c>
      <c r="S157" s="33" t="s">
        <v>26</v>
      </c>
      <c r="T157" s="24"/>
    </row>
    <row r="158" spans="2:20" ht="15.5" x14ac:dyDescent="0.35">
      <c r="B158" s="86"/>
      <c r="C158" s="82"/>
      <c r="D158" s="87"/>
      <c r="E158" s="92"/>
      <c r="F158" s="11">
        <f>E157*F157</f>
        <v>0</v>
      </c>
      <c r="G158" s="11">
        <f>E157*G157</f>
        <v>0</v>
      </c>
      <c r="H158" s="11">
        <f>E157*H157</f>
        <v>0</v>
      </c>
      <c r="I158" s="11">
        <f>E157*I157</f>
        <v>0</v>
      </c>
      <c r="J158" s="11">
        <f>E157*J157</f>
        <v>0</v>
      </c>
      <c r="K158" s="11">
        <f>E157*K157</f>
        <v>0</v>
      </c>
      <c r="L158" s="11">
        <f>E157*L157</f>
        <v>0</v>
      </c>
      <c r="M158" s="11">
        <f>E157*M157</f>
        <v>0</v>
      </c>
      <c r="N158" s="11">
        <f>E157*N157</f>
        <v>0</v>
      </c>
      <c r="O158" s="11">
        <f>E157*O157</f>
        <v>0</v>
      </c>
      <c r="P158" s="11">
        <f>E157*P157</f>
        <v>0</v>
      </c>
      <c r="Q158" s="30">
        <f>SUM(F159:P159)</f>
        <v>0</v>
      </c>
      <c r="R158" s="32" t="str">
        <f>IFERROR(AVERAGEIF($F157:$P157,"&lt;&gt;0"),"")</f>
        <v/>
      </c>
      <c r="S158" s="34">
        <f>SUM(F160:P160)</f>
        <v>0</v>
      </c>
      <c r="T158" s="24"/>
    </row>
    <row r="159" spans="2:20" ht="15.5" x14ac:dyDescent="0.35">
      <c r="B159" s="86"/>
      <c r="C159" s="82"/>
      <c r="D159" s="87"/>
      <c r="E159" s="92"/>
      <c r="F159" s="12">
        <v>0</v>
      </c>
      <c r="G159" s="12">
        <v>0</v>
      </c>
      <c r="H159" s="12">
        <v>0</v>
      </c>
      <c r="I159" s="12">
        <v>0</v>
      </c>
      <c r="J159" s="12">
        <v>0</v>
      </c>
      <c r="K159" s="12">
        <v>0</v>
      </c>
      <c r="L159" s="12">
        <v>0</v>
      </c>
      <c r="M159" s="12">
        <v>0</v>
      </c>
      <c r="N159" s="12">
        <v>0</v>
      </c>
      <c r="O159" s="12">
        <v>0</v>
      </c>
      <c r="P159" s="12">
        <v>0</v>
      </c>
      <c r="Q159" s="13"/>
      <c r="R159" s="14"/>
      <c r="S159" s="15"/>
      <c r="T159" s="24"/>
    </row>
    <row r="160" spans="2:20" ht="15.5" x14ac:dyDescent="0.35">
      <c r="B160" s="88"/>
      <c r="C160" s="89"/>
      <c r="D160" s="90"/>
      <c r="E160" s="93"/>
      <c r="F160" s="16">
        <f>F158*F159</f>
        <v>0</v>
      </c>
      <c r="G160" s="16">
        <f>G158*G159</f>
        <v>0</v>
      </c>
      <c r="H160" s="16">
        <f>H158*H159</f>
        <v>0</v>
      </c>
      <c r="I160" s="16">
        <f>I158*I159</f>
        <v>0</v>
      </c>
      <c r="J160" s="16">
        <f>J158*J159</f>
        <v>0</v>
      </c>
      <c r="K160" s="16">
        <f t="shared" ref="K160:P160" si="34">K158*K159</f>
        <v>0</v>
      </c>
      <c r="L160" s="16">
        <f t="shared" si="34"/>
        <v>0</v>
      </c>
      <c r="M160" s="16">
        <f t="shared" si="34"/>
        <v>0</v>
      </c>
      <c r="N160" s="16">
        <f t="shared" si="34"/>
        <v>0</v>
      </c>
      <c r="O160" s="16">
        <f t="shared" si="34"/>
        <v>0</v>
      </c>
      <c r="P160" s="16">
        <f t="shared" si="34"/>
        <v>0</v>
      </c>
      <c r="Q160" s="17"/>
      <c r="R160" s="17"/>
      <c r="S160" s="9"/>
      <c r="T160" s="24"/>
    </row>
  </sheetData>
  <sheetProtection password="8888" sheet="1" objects="1" scenarios="1"/>
  <mergeCells count="75">
    <mergeCell ref="B152:D155"/>
    <mergeCell ref="E152:E155"/>
    <mergeCell ref="B156:D156"/>
    <mergeCell ref="B157:D160"/>
    <mergeCell ref="E157:E160"/>
    <mergeCell ref="B137:D140"/>
    <mergeCell ref="E137:E140"/>
    <mergeCell ref="B142:D145"/>
    <mergeCell ref="E142:E145"/>
    <mergeCell ref="B147:D150"/>
    <mergeCell ref="E147:E150"/>
    <mergeCell ref="B132:D135"/>
    <mergeCell ref="E132:E135"/>
    <mergeCell ref="B110:D113"/>
    <mergeCell ref="E110:E113"/>
    <mergeCell ref="B115:D118"/>
    <mergeCell ref="E115:E118"/>
    <mergeCell ref="B120:D123"/>
    <mergeCell ref="E120:E123"/>
    <mergeCell ref="B124:D124"/>
    <mergeCell ref="B125:D128"/>
    <mergeCell ref="E125:E128"/>
    <mergeCell ref="B130:M130"/>
    <mergeCell ref="B131:R131"/>
    <mergeCell ref="B98:M98"/>
    <mergeCell ref="B99:R99"/>
    <mergeCell ref="B100:D103"/>
    <mergeCell ref="E100:E103"/>
    <mergeCell ref="B105:D108"/>
    <mergeCell ref="E105:E108"/>
    <mergeCell ref="B93:D96"/>
    <mergeCell ref="E93:E96"/>
    <mergeCell ref="B67:R67"/>
    <mergeCell ref="B68:D71"/>
    <mergeCell ref="E68:E71"/>
    <mergeCell ref="B73:D76"/>
    <mergeCell ref="E73:E76"/>
    <mergeCell ref="B78:D81"/>
    <mergeCell ref="E78:E81"/>
    <mergeCell ref="B83:D86"/>
    <mergeCell ref="E83:E86"/>
    <mergeCell ref="B88:D91"/>
    <mergeCell ref="E88:E91"/>
    <mergeCell ref="B92:D92"/>
    <mergeCell ref="B66:M66"/>
    <mergeCell ref="B41:D44"/>
    <mergeCell ref="E41:E44"/>
    <mergeCell ref="B46:D49"/>
    <mergeCell ref="E46:E49"/>
    <mergeCell ref="B51:D54"/>
    <mergeCell ref="E51:E54"/>
    <mergeCell ref="B56:D59"/>
    <mergeCell ref="E56:E59"/>
    <mergeCell ref="B60:D60"/>
    <mergeCell ref="B61:D64"/>
    <mergeCell ref="E61:E64"/>
    <mergeCell ref="B36:D39"/>
    <mergeCell ref="E36:E39"/>
    <mergeCell ref="B14:D17"/>
    <mergeCell ref="E14:E17"/>
    <mergeCell ref="B19:D22"/>
    <mergeCell ref="E19:E22"/>
    <mergeCell ref="B24:D27"/>
    <mergeCell ref="E24:E27"/>
    <mergeCell ref="B28:D28"/>
    <mergeCell ref="B29:D32"/>
    <mergeCell ref="E29:E32"/>
    <mergeCell ref="B34:M34"/>
    <mergeCell ref="B35:R35"/>
    <mergeCell ref="B2:M2"/>
    <mergeCell ref="B3:R3"/>
    <mergeCell ref="B4:D7"/>
    <mergeCell ref="E4:E7"/>
    <mergeCell ref="B9:D12"/>
    <mergeCell ref="E9:E1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PBs</vt:lpstr>
      <vt:lpstr>Week 1</vt:lpstr>
      <vt:lpstr>Week 2</vt:lpstr>
      <vt:lpstr>Week 3</vt:lpstr>
      <vt:lpstr>Week 4</vt:lpstr>
      <vt:lpstr>Week 5 Taper</vt:lpstr>
      <vt:lpstr>Week 6</vt:lpstr>
      <vt:lpstr>Week 7</vt:lpstr>
      <vt:lpstr>Week 8</vt:lpstr>
      <vt:lpstr>Week 9</vt:lpstr>
      <vt:lpstr>Week 10 Taper</vt:lpstr>
      <vt:lpstr>Week 11</vt:lpstr>
      <vt:lpstr>Week 12</vt:lpstr>
      <vt:lpstr>Week 13</vt:lpstr>
      <vt:lpstr>Week 14</vt:lpstr>
      <vt:lpstr>Week 15</vt:lpstr>
      <vt:lpstr>Week 16</vt:lpstr>
      <vt:lpstr>Week Blank</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Brenden Katies HQ</dc:creator>
  <cp:lastModifiedBy>MarcoDardano</cp:lastModifiedBy>
  <cp:lastPrinted>2017-07-10T04:50:35Z</cp:lastPrinted>
  <dcterms:created xsi:type="dcterms:W3CDTF">2017-04-09T10:06:14Z</dcterms:created>
  <dcterms:modified xsi:type="dcterms:W3CDTF">2023-02-17T09:09:05Z</dcterms:modified>
</cp:coreProperties>
</file>